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96" i="1" l="1"/>
  <c r="D94" i="1"/>
  <c r="D92" i="1"/>
  <c r="D90" i="1"/>
  <c r="D88" i="1"/>
  <c r="D86" i="1"/>
  <c r="D84" i="1"/>
  <c r="D82" i="1"/>
  <c r="D80" i="1"/>
  <c r="D78" i="1"/>
  <c r="D76" i="1"/>
  <c r="D74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4" i="1" s="1"/>
</calcChain>
</file>

<file path=xl/sharedStrings.xml><?xml version="1.0" encoding="utf-8"?>
<sst xmlns="http://schemas.openxmlformats.org/spreadsheetml/2006/main" count="293" uniqueCount="132">
  <si>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</si>
  <si>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</si>
  <si>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</si>
  <si>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</si>
  <si>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</si>
  <si>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</si>
  <si>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</si>
  <si>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</si>
  <si>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</si>
  <si>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01.01.2025 Do 31.01.2025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</si>
  <si>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</si>
  <si>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</si>
  <si>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</si>
  <si>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</si>
  <si>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</si>
  <si>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</si>
  <si>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</si>
  <si>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</si>
  <si>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</si>
  <si>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</si>
  <si>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</si>
  <si>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</si>
  <si>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</si>
  <si>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</si>
  <si>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</si>
  <si>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</si>
  <si>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</si>
  <si>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</si>
  <si>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</si>
  <si>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LANGO ADRIA d.o.o.</t>
  </si>
  <si>
    <t>83428941863</t>
  </si>
  <si>
    <t>OSTALI NESPOMENUTI RASHODI POSLOVANJA</t>
  </si>
  <si>
    <t>VODOOPSKRBA I ODVODNJA</t>
  </si>
  <si>
    <t>83416546499</t>
  </si>
  <si>
    <t>SELIDBE I PRIJEVOZ DINO D.O.O.</t>
  </si>
  <si>
    <t>82780112057</t>
  </si>
  <si>
    <t>AGRODALM</t>
  </si>
  <si>
    <t>80649374262</t>
  </si>
  <si>
    <t>MATERIJAL I SIROVINE</t>
  </si>
  <si>
    <t>TEPIH LAND d.o.o.</t>
  </si>
  <si>
    <t>79704856955</t>
  </si>
  <si>
    <t>SITNI INVENTAR I AUTO GUME</t>
  </si>
  <si>
    <t>IMBUS</t>
  </si>
  <si>
    <t>78777981902</t>
  </si>
  <si>
    <t>MATERIJAL I DIJELOVI ZA TEKUĆE I INVESTICIJSKO ODRŽAVANJE</t>
  </si>
  <si>
    <t>ZAGREBAČKE PEKARNE KLARA d.d.</t>
  </si>
  <si>
    <t>76842508189</t>
  </si>
  <si>
    <t>Pevex d.d.</t>
  </si>
  <si>
    <t>73660371074</t>
  </si>
  <si>
    <t>SESVETE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</si>
  <si>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</si>
  <si>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</si>
  <si>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</si>
  <si>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</si>
  <si>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</si>
  <si>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</si>
  <si>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</si>
  <si>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</si>
  <si>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LIDL</t>
  </si>
  <si>
    <t>66089976432</t>
  </si>
  <si>
    <t>HGSPOT GRUPA d.o.o.</t>
  </si>
  <si>
    <t>65553879500</t>
  </si>
  <si>
    <t>UREDSKI MATERIJAL I OSTALI MATERIJALNI RASHODI</t>
  </si>
  <si>
    <t>NARODNE NOVINE D.D.</t>
  </si>
  <si>
    <t>64546066176</t>
  </si>
  <si>
    <t>HEP OPSKRBA D.O.O.</t>
  </si>
  <si>
    <t>63073332379</t>
  </si>
  <si>
    <t>ENERGIJA</t>
  </si>
  <si>
    <t>NAŠE KLASJE d.o.o.</t>
  </si>
  <si>
    <t>62858712399</t>
  </si>
  <si>
    <t>KONZUM plus d.o.o.</t>
  </si>
  <si>
    <t>62226620908</t>
  </si>
  <si>
    <t>GRADSKI URED ZA OBNOVU, IZGRADNJU, PROSTORNO UREĐENJE, GRADITELJSTVO I KOMUNALNE POSLOVE</t>
  </si>
  <si>
    <t>61817894937</t>
  </si>
  <si>
    <t>CIJANIZACIJA</t>
  </si>
  <si>
    <t>59646425366</t>
  </si>
  <si>
    <t>ALPHA ATEST</t>
  </si>
  <si>
    <t>58791089155</t>
  </si>
  <si>
    <t>OSTALE USLUGE</t>
  </si>
  <si>
    <t>IGO-MAT</t>
  </si>
  <si>
    <t>55662000497</t>
  </si>
  <si>
    <t>EUROLUX d.o.o.</t>
  </si>
  <si>
    <t>46959677219</t>
  </si>
  <si>
    <t>DOKUMENTIT d.o.o.</t>
  </si>
  <si>
    <t>45392055435</t>
  </si>
  <si>
    <t>VINDIJA-MESO</t>
  </si>
  <si>
    <t>44138062462</t>
  </si>
  <si>
    <t>VARAŽDIN</t>
  </si>
  <si>
    <t>VINDIJA-MLIJEČNO</t>
  </si>
  <si>
    <t>PEPCO CROATIA d.o.o.</t>
  </si>
  <si>
    <t>43416900320</t>
  </si>
  <si>
    <t>MAGIRIS PRODAVAONICA "PIPA"</t>
  </si>
  <si>
    <t>40560536631</t>
  </si>
  <si>
    <t>METRO CASH &amp; CARRY D.O.O.</t>
  </si>
  <si>
    <t>38016445738</t>
  </si>
  <si>
    <t>UREĐAJI, STROJEVI I OPREMA ZA OSTALE NAMJENE</t>
  </si>
  <si>
    <t>BELAMAKS PROM</t>
  </si>
  <si>
    <t>35608338269</t>
  </si>
  <si>
    <t>STRMEC SAMOBORSKI</t>
  </si>
  <si>
    <t>NASTAVNI ZAVOD ZA JAVNO ZDRAVSTVO DR.ANDRIJA ŠTAMPAR</t>
  </si>
  <si>
    <t>33392005961</t>
  </si>
  <si>
    <t>ZDRAVSTVENE  USLUGE</t>
  </si>
  <si>
    <t>HELUKS D.O.O.</t>
  </si>
  <si>
    <t>31647783892</t>
  </si>
  <si>
    <t>A1 HRVATSKA D.O.O.</t>
  </si>
  <si>
    <t>29524210204</t>
  </si>
  <si>
    <t>ŠKOLSKE NOVINE</t>
  </si>
  <si>
    <t>24796394086</t>
  </si>
  <si>
    <t>Zagreb</t>
  </si>
  <si>
    <t>ERSTE&amp;STEIERMÄRKISCHE BANK d.d.</t>
  </si>
  <si>
    <t>23057039320</t>
  </si>
  <si>
    <t>RIJEKA</t>
  </si>
  <si>
    <t>DOBRA KNJIGA d.o.o.</t>
  </si>
  <si>
    <t>22473413844</t>
  </si>
  <si>
    <t>PODRAVKA</t>
  </si>
  <si>
    <t>18928523252</t>
  </si>
  <si>
    <t>KOPRIVNICA</t>
  </si>
  <si>
    <t>AKD ZAŠTITA</t>
  </si>
  <si>
    <t>09253797076</t>
  </si>
  <si>
    <t>LEDO plus d.o.o.</t>
  </si>
  <si>
    <t>07179054100</t>
  </si>
  <si>
    <t>OFFERTISIMA</t>
  </si>
  <si>
    <t>00643859701</t>
  </si>
  <si>
    <t>SVETA NEDELJA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</si>
  <si>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</si>
  <si>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</si>
  <si>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</si>
  <si>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</si>
  <si>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</si>
  <si>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 xml:space="preserve">Odgovorna osoba: REŠČIĆ ROMANA ANA_x000D_
     </t>
  </si>
  <si>
    <t>OSTALI RASHODI ZA ZAPOSLENE</t>
  </si>
  <si>
    <t>DOPRINOSI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</si>
</sst>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zoomScaleNormal="100" workbookViewId="0">
      <selection activeCell="F94" sqref="F94"/>
    </sheetView>
  </sheetViews>
  <sheetFormatPr defaultRowHeight="15" x14ac:dyDescent="0.25"/>
  <cols>
    <col min="1" max="1" width="50.85546875" customWidth="1"/>
    <col min="2" max="2" width="19.85546875" style="11" customWidth="1"/>
    <col min="3" max="3" width="22.42578125" customWidth="1"/>
    <col min="4" max="4" width="14.42578125" style="15" customWidth="1"/>
    <col min="5" max="5" width="14.42578125" customWidth="1"/>
    <col min="6" max="6" width="57.85546875" customWidth="1"/>
    <col min="7" max="7" width="34.42578125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43.75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43.75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12</v>
      </c>
      <c r="D9" s="18">
        <v>535.25</v>
      </c>
      <c r="E9" s="10">
        <v>3235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535.25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44.37</v>
      </c>
      <c r="E11" s="10">
        <v>3231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44.37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1.66</v>
      </c>
      <c r="E13" s="10">
        <v>3431</v>
      </c>
      <c r="F13" s="9" t="s">
        <v>25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347.54</v>
      </c>
      <c r="E15" s="10">
        <v>3234</v>
      </c>
      <c r="F15" s="9" t="s">
        <v>28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347.54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32.93</v>
      </c>
      <c r="E17" s="10">
        <v>3299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32.93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922.58</v>
      </c>
      <c r="E19" s="10">
        <v>3234</v>
      </c>
      <c r="F19" s="9" t="s">
        <v>28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922.58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560</v>
      </c>
      <c r="E21" s="10">
        <v>3232</v>
      </c>
      <c r="F21" s="9" t="s">
        <v>13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560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2129.3000000000002</v>
      </c>
      <c r="E23" s="10">
        <v>3222</v>
      </c>
      <c r="F23" s="9" t="s">
        <v>38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2129.3000000000002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65.989999999999995</v>
      </c>
      <c r="E25" s="10">
        <v>3225</v>
      </c>
      <c r="F25" s="9" t="s">
        <v>41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65.989999999999995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20.18</v>
      </c>
      <c r="E27" s="10">
        <v>3224</v>
      </c>
      <c r="F27" s="9" t="s">
        <v>44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20.18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1486.86</v>
      </c>
      <c r="E29" s="10">
        <v>3222</v>
      </c>
      <c r="F29" s="9" t="s">
        <v>38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1486.86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67.22</v>
      </c>
      <c r="E31" s="10">
        <v>3224</v>
      </c>
      <c r="F31" s="9" t="s">
        <v>44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67.22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195</v>
      </c>
      <c r="E33" s="10">
        <v>3238</v>
      </c>
      <c r="F33" s="9" t="s">
        <v>53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195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12</v>
      </c>
      <c r="D35" s="18">
        <v>257.88</v>
      </c>
      <c r="E35" s="10">
        <v>3224</v>
      </c>
      <c r="F35" s="9" t="s">
        <v>44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257.88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22.06</v>
      </c>
      <c r="E37" s="10">
        <v>3231</v>
      </c>
      <c r="F37" s="9" t="s">
        <v>22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22.06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21</v>
      </c>
      <c r="D39" s="18">
        <v>33.78</v>
      </c>
      <c r="E39" s="10">
        <v>3222</v>
      </c>
      <c r="F39" s="9" t="s">
        <v>38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33.78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12</v>
      </c>
      <c r="D41" s="18">
        <v>21.99</v>
      </c>
      <c r="E41" s="10">
        <v>3221</v>
      </c>
      <c r="F41" s="9" t="s">
        <v>62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21.99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161.6</v>
      </c>
      <c r="E43" s="10">
        <v>3221</v>
      </c>
      <c r="F43" s="9" t="s">
        <v>62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161.6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1479.68</v>
      </c>
      <c r="E45" s="10">
        <v>3223</v>
      </c>
      <c r="F45" s="9" t="s">
        <v>67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1479.68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313.88</v>
      </c>
      <c r="E47" s="10">
        <v>3222</v>
      </c>
      <c r="F47" s="9" t="s">
        <v>38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313.88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23.01</v>
      </c>
      <c r="E49" s="10">
        <v>3222</v>
      </c>
      <c r="F49" s="9" t="s">
        <v>38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23.01</v>
      </c>
      <c r="E50" s="24"/>
      <c r="F50" s="26"/>
      <c r="G50" s="27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130.19999999999999</v>
      </c>
      <c r="E51" s="10">
        <v>3234</v>
      </c>
      <c r="F51" s="9" t="s">
        <v>28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130.19999999999999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12</v>
      </c>
      <c r="D53" s="18">
        <v>272.5</v>
      </c>
      <c r="E53" s="10">
        <v>3234</v>
      </c>
      <c r="F53" s="9" t="s">
        <v>28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272.5</v>
      </c>
      <c r="E54" s="24"/>
      <c r="F54" s="26"/>
      <c r="G54" s="27"/>
    </row>
    <row r="55" spans="1:7" x14ac:dyDescent="0.25">
      <c r="A55" s="9" t="s">
        <v>76</v>
      </c>
      <c r="B55" s="14" t="s">
        <v>77</v>
      </c>
      <c r="C55" s="10" t="s">
        <v>12</v>
      </c>
      <c r="D55" s="18">
        <v>187.5</v>
      </c>
      <c r="E55" s="10">
        <v>3239</v>
      </c>
      <c r="F55" s="9" t="s">
        <v>78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187.5</v>
      </c>
      <c r="E56" s="24"/>
      <c r="F56" s="26"/>
      <c r="G56" s="27"/>
    </row>
    <row r="57" spans="1:7" x14ac:dyDescent="0.25">
      <c r="A57" s="9" t="s">
        <v>79</v>
      </c>
      <c r="B57" s="14" t="s">
        <v>80</v>
      </c>
      <c r="C57" s="10" t="s">
        <v>12</v>
      </c>
      <c r="D57" s="18">
        <v>1160.81</v>
      </c>
      <c r="E57" s="10">
        <v>3222</v>
      </c>
      <c r="F57" s="9" t="s">
        <v>38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1160.81</v>
      </c>
      <c r="E58" s="24"/>
      <c r="F58" s="26"/>
      <c r="G58" s="27"/>
    </row>
    <row r="59" spans="1:7" x14ac:dyDescent="0.25">
      <c r="A59" s="9" t="s">
        <v>81</v>
      </c>
      <c r="B59" s="14" t="s">
        <v>82</v>
      </c>
      <c r="C59" s="10" t="s">
        <v>12</v>
      </c>
      <c r="D59" s="18">
        <v>112.71</v>
      </c>
      <c r="E59" s="10">
        <v>3224</v>
      </c>
      <c r="F59" s="9" t="s">
        <v>44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112.71</v>
      </c>
      <c r="E60" s="24"/>
      <c r="F60" s="26"/>
      <c r="G60" s="27"/>
    </row>
    <row r="61" spans="1:7" x14ac:dyDescent="0.25">
      <c r="A61" s="9" t="s">
        <v>83</v>
      </c>
      <c r="B61" s="14" t="s">
        <v>84</v>
      </c>
      <c r="C61" s="10" t="s">
        <v>12</v>
      </c>
      <c r="D61" s="18">
        <v>148.5</v>
      </c>
      <c r="E61" s="10">
        <v>3238</v>
      </c>
      <c r="F61" s="9" t="s">
        <v>53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148.5</v>
      </c>
      <c r="E62" s="24"/>
      <c r="F62" s="26"/>
      <c r="G62" s="27"/>
    </row>
    <row r="63" spans="1:7" x14ac:dyDescent="0.25">
      <c r="A63" s="9" t="s">
        <v>85</v>
      </c>
      <c r="B63" s="14" t="s">
        <v>86</v>
      </c>
      <c r="C63" s="10" t="s">
        <v>87</v>
      </c>
      <c r="D63" s="18">
        <v>736.21</v>
      </c>
      <c r="E63" s="10">
        <v>3222</v>
      </c>
      <c r="F63" s="9" t="s">
        <v>38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736.21</v>
      </c>
      <c r="E64" s="24"/>
      <c r="F64" s="26"/>
      <c r="G64" s="27"/>
    </row>
    <row r="65" spans="1:7" x14ac:dyDescent="0.25">
      <c r="A65" s="9" t="s">
        <v>88</v>
      </c>
      <c r="B65" s="14" t="s">
        <v>86</v>
      </c>
      <c r="C65" s="10" t="s">
        <v>87</v>
      </c>
      <c r="D65" s="18">
        <v>1635.36</v>
      </c>
      <c r="E65" s="10">
        <v>3222</v>
      </c>
      <c r="F65" s="9" t="s">
        <v>38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1635.36</v>
      </c>
      <c r="E66" s="24"/>
      <c r="F66" s="26"/>
      <c r="G66" s="27"/>
    </row>
    <row r="67" spans="1:7" x14ac:dyDescent="0.25">
      <c r="A67" s="9" t="s">
        <v>89</v>
      </c>
      <c r="B67" s="14" t="s">
        <v>90</v>
      </c>
      <c r="C67" s="10" t="s">
        <v>12</v>
      </c>
      <c r="D67" s="18">
        <v>6</v>
      </c>
      <c r="E67" s="10">
        <v>3299</v>
      </c>
      <c r="F67" s="9" t="s">
        <v>31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6</v>
      </c>
      <c r="E68" s="24"/>
      <c r="F68" s="26"/>
      <c r="G68" s="27"/>
    </row>
    <row r="69" spans="1:7" x14ac:dyDescent="0.25">
      <c r="A69" s="9" t="s">
        <v>91</v>
      </c>
      <c r="B69" s="14" t="s">
        <v>92</v>
      </c>
      <c r="C69" s="10" t="s">
        <v>12</v>
      </c>
      <c r="D69" s="18">
        <v>18.399999999999999</v>
      </c>
      <c r="E69" s="10">
        <v>3224</v>
      </c>
      <c r="F69" s="9" t="s">
        <v>44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18.399999999999999</v>
      </c>
      <c r="E70" s="24"/>
      <c r="F70" s="26"/>
      <c r="G70" s="27"/>
    </row>
    <row r="71" spans="1:7" x14ac:dyDescent="0.25">
      <c r="A71" s="9" t="s">
        <v>93</v>
      </c>
      <c r="B71" s="14" t="s">
        <v>94</v>
      </c>
      <c r="C71" s="10" t="s">
        <v>12</v>
      </c>
      <c r="D71" s="18">
        <v>139.72999999999999</v>
      </c>
      <c r="E71" s="10">
        <v>3221</v>
      </c>
      <c r="F71" s="9" t="s">
        <v>62</v>
      </c>
      <c r="G71" s="28" t="s">
        <v>14</v>
      </c>
    </row>
    <row r="72" spans="1:7" x14ac:dyDescent="0.25">
      <c r="A72" s="9"/>
      <c r="B72" s="14"/>
      <c r="C72" s="10"/>
      <c r="D72" s="18">
        <v>508.95</v>
      </c>
      <c r="E72" s="10">
        <v>3222</v>
      </c>
      <c r="F72" s="9" t="s">
        <v>38</v>
      </c>
      <c r="G72" s="29" t="s">
        <v>14</v>
      </c>
    </row>
    <row r="73" spans="1:7" x14ac:dyDescent="0.25">
      <c r="A73" s="9"/>
      <c r="B73" s="14"/>
      <c r="C73" s="10"/>
      <c r="D73" s="18">
        <v>545.49</v>
      </c>
      <c r="E73" s="10">
        <v>4227</v>
      </c>
      <c r="F73" s="9" t="s">
        <v>95</v>
      </c>
      <c r="G73" s="29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SUM(D71:D73)</f>
        <v>1194.17</v>
      </c>
      <c r="E74" s="24"/>
      <c r="F74" s="26"/>
      <c r="G74" s="27"/>
    </row>
    <row r="75" spans="1:7" x14ac:dyDescent="0.25">
      <c r="A75" s="9" t="s">
        <v>96</v>
      </c>
      <c r="B75" s="14" t="s">
        <v>97</v>
      </c>
      <c r="C75" s="10" t="s">
        <v>98</v>
      </c>
      <c r="D75" s="18">
        <v>12.87</v>
      </c>
      <c r="E75" s="10">
        <v>3221</v>
      </c>
      <c r="F75" s="9" t="s">
        <v>62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12.87</v>
      </c>
      <c r="E76" s="24"/>
      <c r="F76" s="26"/>
      <c r="G76" s="27"/>
    </row>
    <row r="77" spans="1:7" x14ac:dyDescent="0.25">
      <c r="A77" s="9" t="s">
        <v>99</v>
      </c>
      <c r="B77" s="14" t="s">
        <v>100</v>
      </c>
      <c r="C77" s="10" t="s">
        <v>12</v>
      </c>
      <c r="D77" s="18">
        <v>184.15</v>
      </c>
      <c r="E77" s="10">
        <v>3236</v>
      </c>
      <c r="F77" s="9" t="s">
        <v>101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184.15</v>
      </c>
      <c r="E78" s="24"/>
      <c r="F78" s="26"/>
      <c r="G78" s="27"/>
    </row>
    <row r="79" spans="1:7" x14ac:dyDescent="0.25">
      <c r="A79" s="9" t="s">
        <v>102</v>
      </c>
      <c r="B79" s="14" t="s">
        <v>103</v>
      </c>
      <c r="C79" s="10" t="s">
        <v>12</v>
      </c>
      <c r="D79" s="18">
        <v>1181.5</v>
      </c>
      <c r="E79" s="10">
        <v>3224</v>
      </c>
      <c r="F79" s="9" t="s">
        <v>44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1181.5</v>
      </c>
      <c r="E80" s="24"/>
      <c r="F80" s="26"/>
      <c r="G80" s="27"/>
    </row>
    <row r="81" spans="1:7" x14ac:dyDescent="0.25">
      <c r="A81" s="9" t="s">
        <v>104</v>
      </c>
      <c r="B81" s="14" t="s">
        <v>105</v>
      </c>
      <c r="C81" s="10" t="s">
        <v>12</v>
      </c>
      <c r="D81" s="18">
        <v>82.21</v>
      </c>
      <c r="E81" s="10">
        <v>3231</v>
      </c>
      <c r="F81" s="9" t="s">
        <v>22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82.21</v>
      </c>
      <c r="E82" s="24"/>
      <c r="F82" s="26"/>
      <c r="G82" s="27"/>
    </row>
    <row r="83" spans="1:7" x14ac:dyDescent="0.25">
      <c r="A83" s="9" t="s">
        <v>106</v>
      </c>
      <c r="B83" s="14" t="s">
        <v>107</v>
      </c>
      <c r="C83" s="10" t="s">
        <v>108</v>
      </c>
      <c r="D83" s="18">
        <v>55</v>
      </c>
      <c r="E83" s="10">
        <v>3221</v>
      </c>
      <c r="F83" s="9" t="s">
        <v>62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55</v>
      </c>
      <c r="E84" s="24"/>
      <c r="F84" s="26"/>
      <c r="G84" s="27"/>
    </row>
    <row r="85" spans="1:7" x14ac:dyDescent="0.25">
      <c r="A85" s="9" t="s">
        <v>109</v>
      </c>
      <c r="B85" s="14" t="s">
        <v>110</v>
      </c>
      <c r="C85" s="10" t="s">
        <v>111</v>
      </c>
      <c r="D85" s="18">
        <v>88.76</v>
      </c>
      <c r="E85" s="10">
        <v>3431</v>
      </c>
      <c r="F85" s="9" t="s">
        <v>25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88.76</v>
      </c>
      <c r="E86" s="24"/>
      <c r="F86" s="26"/>
      <c r="G86" s="27"/>
    </row>
    <row r="87" spans="1:7" x14ac:dyDescent="0.25">
      <c r="A87" s="9" t="s">
        <v>112</v>
      </c>
      <c r="B87" s="14" t="s">
        <v>113</v>
      </c>
      <c r="C87" s="10" t="s">
        <v>12</v>
      </c>
      <c r="D87" s="18">
        <v>52</v>
      </c>
      <c r="E87" s="10">
        <v>3221</v>
      </c>
      <c r="F87" s="9" t="s">
        <v>62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52</v>
      </c>
      <c r="E88" s="24"/>
      <c r="F88" s="26"/>
      <c r="G88" s="27"/>
    </row>
    <row r="89" spans="1:7" x14ac:dyDescent="0.25">
      <c r="A89" s="9" t="s">
        <v>114</v>
      </c>
      <c r="B89" s="14" t="s">
        <v>115</v>
      </c>
      <c r="C89" s="10" t="s">
        <v>116</v>
      </c>
      <c r="D89" s="18">
        <v>147.1</v>
      </c>
      <c r="E89" s="10">
        <v>3222</v>
      </c>
      <c r="F89" s="9" t="s">
        <v>38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147.1</v>
      </c>
      <c r="E90" s="24"/>
      <c r="F90" s="26"/>
      <c r="G90" s="27"/>
    </row>
    <row r="91" spans="1:7" x14ac:dyDescent="0.25">
      <c r="A91" s="9" t="s">
        <v>117</v>
      </c>
      <c r="B91" s="14" t="s">
        <v>118</v>
      </c>
      <c r="C91" s="10" t="s">
        <v>12</v>
      </c>
      <c r="D91" s="18">
        <v>49.6</v>
      </c>
      <c r="E91" s="10">
        <v>3239</v>
      </c>
      <c r="F91" s="9" t="s">
        <v>78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49.6</v>
      </c>
      <c r="E92" s="24"/>
      <c r="F92" s="26"/>
      <c r="G92" s="27"/>
    </row>
    <row r="93" spans="1:7" x14ac:dyDescent="0.25">
      <c r="A93" s="9" t="s">
        <v>119</v>
      </c>
      <c r="B93" s="14" t="s">
        <v>120</v>
      </c>
      <c r="C93" s="10" t="s">
        <v>12</v>
      </c>
      <c r="D93" s="18">
        <v>1132.6099999999999</v>
      </c>
      <c r="E93" s="10">
        <v>3222</v>
      </c>
      <c r="F93" s="9" t="s">
        <v>38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1132.6099999999999</v>
      </c>
      <c r="E94" s="24"/>
      <c r="F94" s="26"/>
      <c r="G94" s="27"/>
    </row>
    <row r="95" spans="1:7" x14ac:dyDescent="0.25">
      <c r="A95" s="9" t="s">
        <v>121</v>
      </c>
      <c r="B95" s="14" t="s">
        <v>122</v>
      </c>
      <c r="C95" s="10" t="s">
        <v>123</v>
      </c>
      <c r="D95" s="18">
        <v>49.8</v>
      </c>
      <c r="E95" s="10">
        <v>3221</v>
      </c>
      <c r="F95" s="9" t="s">
        <v>62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49.8</v>
      </c>
      <c r="E96" s="24"/>
      <c r="F96" s="26"/>
      <c r="G96" s="27"/>
    </row>
    <row r="97" spans="1:7" x14ac:dyDescent="0.25">
      <c r="A97" s="9"/>
      <c r="B97" s="14"/>
      <c r="C97" s="10"/>
      <c r="D97" s="18">
        <v>157071.35999999999</v>
      </c>
      <c r="E97" s="10">
        <v>3111</v>
      </c>
      <c r="F97" s="9" t="s">
        <v>124</v>
      </c>
      <c r="G97" s="28" t="s">
        <v>14</v>
      </c>
    </row>
    <row r="98" spans="1:7" x14ac:dyDescent="0.25">
      <c r="A98" s="9"/>
      <c r="B98" s="14"/>
      <c r="C98" s="10"/>
      <c r="D98" s="18">
        <v>3724.04</v>
      </c>
      <c r="E98" s="10">
        <v>3121</v>
      </c>
      <c r="F98" s="9" t="s">
        <v>130</v>
      </c>
      <c r="G98" s="29" t="s">
        <v>14</v>
      </c>
    </row>
    <row r="99" spans="1:7" x14ac:dyDescent="0.25">
      <c r="A99" s="9"/>
      <c r="B99" s="14"/>
      <c r="C99" s="10"/>
      <c r="D99" s="18">
        <v>25916.74</v>
      </c>
      <c r="E99" s="10">
        <v>3132</v>
      </c>
      <c r="F99" s="9" t="s">
        <v>131</v>
      </c>
      <c r="G99" s="29" t="s">
        <v>14</v>
      </c>
    </row>
    <row r="100" spans="1:7" x14ac:dyDescent="0.25">
      <c r="A100" s="9"/>
      <c r="B100" s="14"/>
      <c r="C100" s="10"/>
      <c r="D100" s="18">
        <v>3820.21</v>
      </c>
      <c r="E100" s="10">
        <v>3212</v>
      </c>
      <c r="F100" s="9" t="s">
        <v>125</v>
      </c>
      <c r="G100" s="29" t="s">
        <v>14</v>
      </c>
    </row>
    <row r="101" spans="1:7" x14ac:dyDescent="0.25">
      <c r="A101" s="9"/>
      <c r="B101" s="14"/>
      <c r="C101" s="10"/>
      <c r="D101" s="18">
        <v>30</v>
      </c>
      <c r="E101" s="10">
        <v>3214</v>
      </c>
      <c r="F101" s="9" t="s">
        <v>126</v>
      </c>
      <c r="G101" s="29" t="s">
        <v>14</v>
      </c>
    </row>
    <row r="102" spans="1:7" x14ac:dyDescent="0.25">
      <c r="A102" s="9"/>
      <c r="B102" s="14"/>
      <c r="C102" s="10"/>
      <c r="D102" s="18">
        <v>669.7</v>
      </c>
      <c r="E102" s="10">
        <v>3291</v>
      </c>
      <c r="F102" s="9" t="s">
        <v>127</v>
      </c>
      <c r="G102" s="29" t="s">
        <v>14</v>
      </c>
    </row>
    <row r="103" spans="1:7" ht="21" customHeight="1" thickBot="1" x14ac:dyDescent="0.3">
      <c r="A103" s="22" t="s">
        <v>15</v>
      </c>
      <c r="B103" s="23"/>
      <c r="C103" s="24"/>
      <c r="D103" s="25">
        <f>SUM(D97:D102)</f>
        <v>191232.05</v>
      </c>
      <c r="E103" s="24"/>
      <c r="F103" s="26"/>
      <c r="G103" s="27"/>
    </row>
    <row r="104" spans="1:7" ht="15.75" thickBot="1" x14ac:dyDescent="0.3">
      <c r="A104" s="30" t="s">
        <v>128</v>
      </c>
      <c r="B104" s="31"/>
      <c r="C104" s="32"/>
      <c r="D104" s="33">
        <f>SUM(D8,D10,D12,D14,D16,D18,D20,D22,D24,D26,D28,D30,D32,D34,D36,D38,D40,D42,D44,D46,D48,D50,D52,D54,D56,D58,D60,D62,D64,D66,D68,D70,D74,D76,D78,D80,D82,D84,D86,D88,D90,D92,D94,D96,D103)</f>
        <v>208636.52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ht="30" x14ac:dyDescent="0.25">
      <c r="A107" s="9"/>
      <c r="B107" s="14"/>
      <c r="C107" s="10"/>
      <c r="D107" s="18"/>
      <c r="E107" s="10"/>
      <c r="F107" s="20" t="s">
        <v>129</v>
      </c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2025-02-17T07:59:03Z</cp:lastPrinted>
  <dcterms:created xsi:type="dcterms:W3CDTF">2024-03-05T11:42:46Z</dcterms:created>
  <dcterms:modified xsi:type="dcterms:W3CDTF">2025-02-17T08:10:07Z</dcterms:modified>
</cp:coreProperties>
</file>