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D116" i="1"/>
  <c r="D107" i="1" l="1"/>
  <c r="D105" i="1" l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<sst xmlns="http://schemas.openxmlformats.org/spreadsheetml/2006/main" count="329" uniqueCount="145">
  <si>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</si>
  <si>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</si>
  <si>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</si>
  <si>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</si>
  <si>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</si>
  <si>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</si>
  <si>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</si>
  <si>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</si>
  <si>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NIKOLE TESLE_x000D_
MATETIĆEVA 67_x000D_
10000 ZAGREB_x000D_
Tel: +385(1)3878269   Fax: +385(1)3881561_x000D_
OIB: 32542348836_x000D_
Mail: racunovodstvo@os-tesla.hr_x000D_
IBAN: HR5024020061101015670</t>
  </si>
  <si>
    <t xml:space="preserve">Odgovorna Osoba: REŠČIĆ ROMANA ANA_x000D_
     </t>
  </si>
  <si>
    <t>Isplata Sredstava Za Razdoblje: 01.07.2024 Do 31.07.2024</t>
  </si>
  <si>
    <t>ABSOLUTE d.o.o.</t>
  </si>
  <si>
    <t>97586475497</t>
  </si>
  <si>
    <t>ZAGREB</t>
  </si>
  <si>
    <t>USLUGE TEKUĆEG I INVESTICIJSKOG ODRŽAVANJA</t>
  </si>
  <si>
    <t>OSNOVNA ŠKOLA NIKOLE TESLE</t>
  </si>
  <si>
    <t>Ukupno:</t>
  </si>
  <si>
    <t>AUTOTURIST SAMOBOR</t>
  </si>
  <si>
    <t>95485292543</t>
  </si>
  <si>
    <t>SAMOBOR</t>
  </si>
  <si>
    <t>USLUGE TELEFONA, POŠTE I PRIJEVOZA</t>
  </si>
  <si>
    <t>BENT EXCELLENT</t>
  </si>
  <si>
    <t>91040737993</t>
  </si>
  <si>
    <t>UREDSKI MATERIJAL I OSTALI MATERIJALNI RASHODI</t>
  </si>
  <si>
    <t>COPY ELECTRONIC</t>
  </si>
  <si>
    <t>88866511884</t>
  </si>
  <si>
    <t>ZAKUPNINE I NAJAMNINE</t>
  </si>
  <si>
    <t>ČAZMATRANS</t>
  </si>
  <si>
    <t>87679956140</t>
  </si>
  <si>
    <t>HP - HRVATSKA POŠTA d.d.</t>
  </si>
  <si>
    <t>87311810356</t>
  </si>
  <si>
    <t>VELIKA GORICA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</si>
  <si>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</si>
  <si>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</si>
  <si>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</si>
  <si>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</si>
  <si>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</si>
  <si>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</si>
  <si>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HMD-HRVATSKO MATEMATIČKO DRUŠTVO</t>
  </si>
  <si>
    <t>85051163109</t>
  </si>
  <si>
    <t>STRUČNO USAVRŠAVANJE ZAPOSLENIKA</t>
  </si>
  <si>
    <t>LUKOIL</t>
  </si>
  <si>
    <t>84740716328</t>
  </si>
  <si>
    <t>ENERGIJA</t>
  </si>
  <si>
    <t>VODOOPSKRBA I ODVODNJA</t>
  </si>
  <si>
    <t>83416546499</t>
  </si>
  <si>
    <t>SELIDBE I PRIJEVOZ DINO D.O.O.</t>
  </si>
  <si>
    <t>82780112057</t>
  </si>
  <si>
    <t>POINT INFORMATIKA, KOMUNIKACIJA, TRGOVINA D.O.O.</t>
  </si>
  <si>
    <t>80947211460</t>
  </si>
  <si>
    <t>OSTALE USLUGE</t>
  </si>
  <si>
    <t>AGRODALM</t>
  </si>
  <si>
    <t>80649374262</t>
  </si>
  <si>
    <t>MATERIJAL I SIROVINE</t>
  </si>
  <si>
    <t>Naklada LJEVAK d.o.o</t>
  </si>
  <si>
    <t>80364394364</t>
  </si>
  <si>
    <t>IMBUS</t>
  </si>
  <si>
    <t>78777981902</t>
  </si>
  <si>
    <t>MATERIJAL I DIJELOVI ZA TEKUĆE I INVESTICIJSKO ODRŽAVANJE</t>
  </si>
  <si>
    <t>ZAGREBAČKE PEKARNE KLARA d.d.</t>
  </si>
  <si>
    <t>76842508189</t>
  </si>
  <si>
    <t>GRADSKA PLINARA ZAGREB - OPSKRBA D.O.O.</t>
  </si>
  <si>
    <t>74364571096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</si>
  <si>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</si>
  <si>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</si>
  <si>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</si>
  <si>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</si>
  <si>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</si>
  <si>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</si>
  <si>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</si>
  <si>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</si>
  <si>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ROSTRALIS</t>
  </si>
  <si>
    <t>69768703339</t>
  </si>
  <si>
    <t>HRT</t>
  </si>
  <si>
    <t>68419124305</t>
  </si>
  <si>
    <t>USLUGE PROMIDŽBE I INFORMIRANJA</t>
  </si>
  <si>
    <t>HEP OPSKRBA D.O.O.</t>
  </si>
  <si>
    <t>63073332379</t>
  </si>
  <si>
    <t>KONZUM plus d.o.o.</t>
  </si>
  <si>
    <t>62226620908</t>
  </si>
  <si>
    <t>GRADSKI URED ZA OBNOVU, IZGRADNJU, PROSTORNO UREĐENJE, GRADITELJSTVO I KOMUNALNE POSLOVE</t>
  </si>
  <si>
    <t>61817894937</t>
  </si>
  <si>
    <t>CIJANIZACIJA</t>
  </si>
  <si>
    <t>59646425366</t>
  </si>
  <si>
    <t>ALPHA ATEST</t>
  </si>
  <si>
    <t>58791089155</t>
  </si>
  <si>
    <t>LIMES PLUS</t>
  </si>
  <si>
    <t>57560191883</t>
  </si>
  <si>
    <t>IGO-MAT</t>
  </si>
  <si>
    <t>55662000497</t>
  </si>
  <si>
    <t>MINI AUTI, vl. FEHIM ALAGIĆ</t>
  </si>
  <si>
    <t>53066702042</t>
  </si>
  <si>
    <t>OSTALI NESPOMENUTI RASHODI POSLOVANJA</t>
  </si>
  <si>
    <t>DOKUMENTIT d.o.o.</t>
  </si>
  <si>
    <t>45392055435</t>
  </si>
  <si>
    <t>VINDIJA-MESO</t>
  </si>
  <si>
    <t>44138062462</t>
  </si>
  <si>
    <t>VARAŽDIN</t>
  </si>
  <si>
    <t>VINDIJA-MLIJEČNO</t>
  </si>
  <si>
    <t>LUKA INTERIJERI d.o.o.</t>
  </si>
  <si>
    <t>43460212611</t>
  </si>
  <si>
    <t>UREDSKA OPREMA I NAMJEŠTAJ</t>
  </si>
  <si>
    <t>ŠKOLSKA KNJIGA</t>
  </si>
  <si>
    <t>38967655335</t>
  </si>
  <si>
    <t>A1  HRVATSKA D.O.O.</t>
  </si>
  <si>
    <t>29524210204</t>
  </si>
  <si>
    <t>INGPLUS, obrt za građevinske djelatnosti</t>
  </si>
  <si>
    <t>28088391988</t>
  </si>
  <si>
    <t>ŠKOLSKE NOVINE</t>
  </si>
  <si>
    <t>24796394086</t>
  </si>
  <si>
    <t>AGS GASTRO SISTEMI</t>
  </si>
  <si>
    <t>23864762694</t>
  </si>
  <si>
    <t>OSIJEK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</si>
  <si>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</si>
  <si>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</si>
  <si>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</si>
  <si>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</si>
  <si>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</si>
  <si>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</si>
  <si>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IKEA Hrvatska d.o.o.</t>
  </si>
  <si>
    <t>21523879111</t>
  </si>
  <si>
    <t>SESVETSKI KRALJEVEC</t>
  </si>
  <si>
    <t>PODRAVKA</t>
  </si>
  <si>
    <t>18928523252</t>
  </si>
  <si>
    <t>KOPRIVNICA</t>
  </si>
  <si>
    <t>AKD ZAŠTITA</t>
  </si>
  <si>
    <t>09253797076</t>
  </si>
  <si>
    <t>LEDO plus d.o.o.</t>
  </si>
  <si>
    <t>07179054100</t>
  </si>
  <si>
    <t>EURO ASAP TOURS</t>
  </si>
  <si>
    <t>04920370489</t>
  </si>
  <si>
    <t>Dimnjačarska obrtnička zadruga</t>
  </si>
  <si>
    <t>01254445043</t>
  </si>
  <si>
    <t>INA D.D.</t>
  </si>
  <si>
    <t>PLAĆE ZA REDOVAN RAD</t>
  </si>
  <si>
    <t>SLUŽBENA PUTOVANJA</t>
  </si>
  <si>
    <t>NAKNADE ZA PRIJEVOZ, ZA RAD NA TERENU I ODVOJENI ŽIVOT</t>
  </si>
  <si>
    <t>OSTALE NAKNADE TROŠKOVA ZAPOSLENIMA</t>
  </si>
  <si>
    <t>Sveukupno:</t>
  </si>
  <si>
    <t>MERIDIJANI OBRT</t>
  </si>
  <si>
    <t>93687324069</t>
  </si>
  <si>
    <t>ZAPREŠIĆ</t>
  </si>
  <si>
    <t>OSTALI RASHODI ZA ZAPOSLENE</t>
  </si>
  <si>
    <t>DOPRINOSI ZA ZDRAVSTVENO OSIGURANJE</t>
  </si>
  <si>
    <t>27759560625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</si>
</sst>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97" zoomScaleNormal="100" workbookViewId="0">
      <selection activeCell="B104" sqref="B10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/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87.5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87.5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8250</v>
      </c>
      <c r="E9" s="10">
        <v>3231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8250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633.69000000000005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633.69000000000005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468.86</v>
      </c>
      <c r="E13" s="10">
        <v>3235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468.86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1600</v>
      </c>
      <c r="E15" s="10">
        <v>3231</v>
      </c>
      <c r="F15" s="9" t="s">
        <v>20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1600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22.85</v>
      </c>
      <c r="E17" s="10">
        <v>3231</v>
      </c>
      <c r="F17" s="9" t="s">
        <v>20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22.85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1.66</v>
      </c>
      <c r="E19" s="10">
        <v>3431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1977.33</v>
      </c>
      <c r="E21" s="10">
        <v>3232</v>
      </c>
      <c r="F21" s="9" t="s">
        <v>14</v>
      </c>
      <c r="G21" s="28" t="s">
        <v>15</v>
      </c>
    </row>
    <row r="22" spans="1:7" x14ac:dyDescent="0.25">
      <c r="A22" s="9"/>
      <c r="B22" s="14"/>
      <c r="C22" s="10"/>
      <c r="D22" s="18">
        <v>366.97</v>
      </c>
      <c r="E22" s="10">
        <v>3234</v>
      </c>
      <c r="F22" s="9" t="s">
        <v>37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2344.3000000000002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13</v>
      </c>
      <c r="D24" s="18">
        <v>70</v>
      </c>
      <c r="E24" s="10">
        <v>3213</v>
      </c>
      <c r="F24" s="9" t="s">
        <v>40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70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13</v>
      </c>
      <c r="D26" s="18">
        <v>31.08</v>
      </c>
      <c r="E26" s="10">
        <v>3223</v>
      </c>
      <c r="F26" s="9" t="s">
        <v>43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31.08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13</v>
      </c>
      <c r="D28" s="18">
        <v>1203.8</v>
      </c>
      <c r="E28" s="10">
        <v>3234</v>
      </c>
      <c r="F28" s="9" t="s">
        <v>37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1203.8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13</v>
      </c>
      <c r="D30" s="18">
        <v>276</v>
      </c>
      <c r="E30" s="10">
        <v>3232</v>
      </c>
      <c r="F30" s="9" t="s">
        <v>14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276</v>
      </c>
      <c r="E31" s="24"/>
      <c r="F31" s="26"/>
      <c r="G31" s="27"/>
    </row>
    <row r="32" spans="1:7" x14ac:dyDescent="0.25">
      <c r="A32" s="9" t="s">
        <v>48</v>
      </c>
      <c r="B32" s="14" t="s">
        <v>49</v>
      </c>
      <c r="C32" s="10" t="s">
        <v>97</v>
      </c>
      <c r="D32" s="18">
        <v>89.59</v>
      </c>
      <c r="E32" s="10">
        <v>3239</v>
      </c>
      <c r="F32" s="9" t="s">
        <v>50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89.59</v>
      </c>
      <c r="E33" s="24"/>
      <c r="F33" s="26"/>
      <c r="G33" s="27"/>
    </row>
    <row r="34" spans="1:7" x14ac:dyDescent="0.25">
      <c r="A34" s="9" t="s">
        <v>51</v>
      </c>
      <c r="B34" s="14" t="s">
        <v>52</v>
      </c>
      <c r="C34" s="10" t="s">
        <v>13</v>
      </c>
      <c r="D34" s="18">
        <v>6919.56</v>
      </c>
      <c r="E34" s="10">
        <v>3222</v>
      </c>
      <c r="F34" s="9" t="s">
        <v>53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6919.56</v>
      </c>
      <c r="E35" s="24"/>
      <c r="F35" s="26"/>
      <c r="G35" s="27"/>
    </row>
    <row r="36" spans="1:7" x14ac:dyDescent="0.25">
      <c r="A36" s="9" t="s">
        <v>54</v>
      </c>
      <c r="B36" s="14" t="s">
        <v>55</v>
      </c>
      <c r="C36" s="10" t="s">
        <v>13</v>
      </c>
      <c r="D36" s="18">
        <v>503.98</v>
      </c>
      <c r="E36" s="10">
        <v>3221</v>
      </c>
      <c r="F36" s="9" t="s">
        <v>23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503.98</v>
      </c>
      <c r="E37" s="24"/>
      <c r="F37" s="26"/>
      <c r="G37" s="27"/>
    </row>
    <row r="38" spans="1:7" x14ac:dyDescent="0.25">
      <c r="A38" s="9" t="s">
        <v>56</v>
      </c>
      <c r="B38" s="14" t="s">
        <v>57</v>
      </c>
      <c r="C38" s="10" t="s">
        <v>13</v>
      </c>
      <c r="D38" s="18">
        <v>27.32</v>
      </c>
      <c r="E38" s="10">
        <v>3224</v>
      </c>
      <c r="F38" s="9" t="s">
        <v>58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27.32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13</v>
      </c>
      <c r="D40" s="18">
        <v>4130.32</v>
      </c>
      <c r="E40" s="10">
        <v>3222</v>
      </c>
      <c r="F40" s="9" t="s">
        <v>53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4130.32</v>
      </c>
      <c r="E41" s="24"/>
      <c r="F41" s="26"/>
      <c r="G41" s="27"/>
    </row>
    <row r="42" spans="1:7" x14ac:dyDescent="0.25">
      <c r="A42" s="9" t="s">
        <v>61</v>
      </c>
      <c r="B42" s="14" t="s">
        <v>62</v>
      </c>
      <c r="C42" s="10" t="s">
        <v>13</v>
      </c>
      <c r="D42" s="18">
        <v>1148.4100000000001</v>
      </c>
      <c r="E42" s="10">
        <v>3223</v>
      </c>
      <c r="F42" s="9" t="s">
        <v>43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1148.4100000000001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195</v>
      </c>
      <c r="E44" s="10">
        <v>3238</v>
      </c>
      <c r="F44" s="9" t="s">
        <v>66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195</v>
      </c>
      <c r="E45" s="24"/>
      <c r="F45" s="26"/>
      <c r="G45" s="27"/>
    </row>
    <row r="46" spans="1:7" x14ac:dyDescent="0.25">
      <c r="A46" s="9" t="s">
        <v>67</v>
      </c>
      <c r="B46" s="14" t="s">
        <v>68</v>
      </c>
      <c r="C46" s="10" t="s">
        <v>13</v>
      </c>
      <c r="D46" s="18">
        <v>160.27000000000001</v>
      </c>
      <c r="E46" s="10">
        <v>3224</v>
      </c>
      <c r="F46" s="9" t="s">
        <v>58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160.27000000000001</v>
      </c>
      <c r="E47" s="24"/>
      <c r="F47" s="26"/>
      <c r="G47" s="27"/>
    </row>
    <row r="48" spans="1:7" x14ac:dyDescent="0.25">
      <c r="A48" s="9" t="s">
        <v>69</v>
      </c>
      <c r="B48" s="14" t="s">
        <v>70</v>
      </c>
      <c r="C48" s="10" t="s">
        <v>13</v>
      </c>
      <c r="D48" s="18">
        <v>22.06</v>
      </c>
      <c r="E48" s="10">
        <v>3231</v>
      </c>
      <c r="F48" s="9" t="s">
        <v>20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22.06</v>
      </c>
      <c r="E49" s="24"/>
      <c r="F49" s="26"/>
      <c r="G49" s="27"/>
    </row>
    <row r="50" spans="1:7" x14ac:dyDescent="0.25">
      <c r="A50" s="9" t="s">
        <v>71</v>
      </c>
      <c r="B50" s="14" t="s">
        <v>72</v>
      </c>
      <c r="C50" s="10" t="s">
        <v>13</v>
      </c>
      <c r="D50" s="18">
        <v>41.25</v>
      </c>
      <c r="E50" s="10">
        <v>3232</v>
      </c>
      <c r="F50" s="9" t="s">
        <v>14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41.25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13</v>
      </c>
      <c r="D52" s="18">
        <v>10.62</v>
      </c>
      <c r="E52" s="10">
        <v>3233</v>
      </c>
      <c r="F52" s="9" t="s">
        <v>75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10.62</v>
      </c>
      <c r="E53" s="24"/>
      <c r="F53" s="26"/>
      <c r="G53" s="27"/>
    </row>
    <row r="54" spans="1:7" x14ac:dyDescent="0.25">
      <c r="A54" s="9" t="s">
        <v>76</v>
      </c>
      <c r="B54" s="14" t="s">
        <v>77</v>
      </c>
      <c r="C54" s="10" t="s">
        <v>13</v>
      </c>
      <c r="D54" s="18">
        <v>1132.5999999999999</v>
      </c>
      <c r="E54" s="10">
        <v>3223</v>
      </c>
      <c r="F54" s="9" t="s">
        <v>43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1132.5999999999999</v>
      </c>
      <c r="E55" s="24"/>
      <c r="F55" s="26"/>
      <c r="G55" s="27"/>
    </row>
    <row r="56" spans="1:7" x14ac:dyDescent="0.25">
      <c r="A56" s="9" t="s">
        <v>78</v>
      </c>
      <c r="B56" s="14" t="s">
        <v>79</v>
      </c>
      <c r="C56" s="10" t="s">
        <v>13</v>
      </c>
      <c r="D56" s="18">
        <v>23.14</v>
      </c>
      <c r="E56" s="10">
        <v>3222</v>
      </c>
      <c r="F56" s="9" t="s">
        <v>53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23.14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13</v>
      </c>
      <c r="D58" s="18">
        <v>130.19999999999999</v>
      </c>
      <c r="E58" s="10">
        <v>3234</v>
      </c>
      <c r="F58" s="9" t="s">
        <v>37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130.19999999999999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13</v>
      </c>
      <c r="D60" s="18">
        <v>52.26</v>
      </c>
      <c r="E60" s="10">
        <v>3234</v>
      </c>
      <c r="F60" s="9" t="s">
        <v>37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52.26</v>
      </c>
      <c r="E61" s="24"/>
      <c r="F61" s="26"/>
      <c r="G61" s="27"/>
    </row>
    <row r="62" spans="1:7" x14ac:dyDescent="0.25">
      <c r="A62" s="9" t="s">
        <v>84</v>
      </c>
      <c r="B62" s="14" t="s">
        <v>85</v>
      </c>
      <c r="C62" s="10" t="s">
        <v>13</v>
      </c>
      <c r="D62" s="18">
        <v>187.5</v>
      </c>
      <c r="E62" s="10">
        <v>3239</v>
      </c>
      <c r="F62" s="9" t="s">
        <v>50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187.5</v>
      </c>
      <c r="E63" s="24"/>
      <c r="F63" s="26"/>
      <c r="G63" s="27"/>
    </row>
    <row r="64" spans="1:7" x14ac:dyDescent="0.25">
      <c r="A64" s="9" t="s">
        <v>86</v>
      </c>
      <c r="B64" s="14" t="s">
        <v>87</v>
      </c>
      <c r="C64" s="10" t="s">
        <v>13</v>
      </c>
      <c r="D64" s="18">
        <v>133.76</v>
      </c>
      <c r="E64" s="10">
        <v>3221</v>
      </c>
      <c r="F64" s="9" t="s">
        <v>23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133.76</v>
      </c>
      <c r="E65" s="24"/>
      <c r="F65" s="26"/>
      <c r="G65" s="27"/>
    </row>
    <row r="66" spans="1:7" x14ac:dyDescent="0.25">
      <c r="A66" s="9" t="s">
        <v>88</v>
      </c>
      <c r="B66" s="14" t="s">
        <v>89</v>
      </c>
      <c r="C66" s="10" t="s">
        <v>13</v>
      </c>
      <c r="D66" s="18">
        <v>1221.8499999999999</v>
      </c>
      <c r="E66" s="10">
        <v>3222</v>
      </c>
      <c r="F66" s="9" t="s">
        <v>53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1221.8499999999999</v>
      </c>
      <c r="E67" s="24"/>
      <c r="F67" s="26"/>
      <c r="G67" s="27"/>
    </row>
    <row r="68" spans="1:7" x14ac:dyDescent="0.25">
      <c r="A68" s="9" t="s">
        <v>90</v>
      </c>
      <c r="B68" s="14" t="s">
        <v>91</v>
      </c>
      <c r="C68" s="10" t="s">
        <v>141</v>
      </c>
      <c r="D68" s="18">
        <v>436.81</v>
      </c>
      <c r="E68" s="10">
        <v>3299</v>
      </c>
      <c r="F68" s="9" t="s">
        <v>92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436.81</v>
      </c>
      <c r="E69" s="24"/>
      <c r="F69" s="26"/>
      <c r="G69" s="27"/>
    </row>
    <row r="70" spans="1:7" x14ac:dyDescent="0.25">
      <c r="A70" s="9" t="s">
        <v>93</v>
      </c>
      <c r="B70" s="14" t="s">
        <v>94</v>
      </c>
      <c r="C70" s="10" t="s">
        <v>13</v>
      </c>
      <c r="D70" s="18">
        <v>148.5</v>
      </c>
      <c r="E70" s="10">
        <v>3238</v>
      </c>
      <c r="F70" s="9" t="s">
        <v>66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148.5</v>
      </c>
      <c r="E71" s="24"/>
      <c r="F71" s="26"/>
      <c r="G71" s="27"/>
    </row>
    <row r="72" spans="1:7" x14ac:dyDescent="0.25">
      <c r="A72" s="9" t="s">
        <v>95</v>
      </c>
      <c r="B72" s="14" t="s">
        <v>96</v>
      </c>
      <c r="C72" s="10" t="s">
        <v>97</v>
      </c>
      <c r="D72" s="18">
        <v>1651.86</v>
      </c>
      <c r="E72" s="10">
        <v>3222</v>
      </c>
      <c r="F72" s="9" t="s">
        <v>53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1651.86</v>
      </c>
      <c r="E73" s="24"/>
      <c r="F73" s="26"/>
      <c r="G73" s="27"/>
    </row>
    <row r="74" spans="1:7" x14ac:dyDescent="0.25">
      <c r="A74" s="9" t="s">
        <v>98</v>
      </c>
      <c r="B74" s="14" t="s">
        <v>96</v>
      </c>
      <c r="C74" s="10" t="s">
        <v>97</v>
      </c>
      <c r="D74" s="18">
        <v>4081.43</v>
      </c>
      <c r="E74" s="10">
        <v>3222</v>
      </c>
      <c r="F74" s="9" t="s">
        <v>53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4081.43</v>
      </c>
      <c r="E75" s="24"/>
      <c r="F75" s="26"/>
      <c r="G75" s="27"/>
    </row>
    <row r="76" spans="1:7" x14ac:dyDescent="0.25">
      <c r="A76" s="9" t="s">
        <v>99</v>
      </c>
      <c r="B76" s="14" t="s">
        <v>100</v>
      </c>
      <c r="C76" s="10" t="s">
        <v>97</v>
      </c>
      <c r="D76" s="18">
        <v>1791.67</v>
      </c>
      <c r="E76" s="10">
        <v>4221</v>
      </c>
      <c r="F76" s="9" t="s">
        <v>101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1791.67</v>
      </c>
      <c r="E77" s="24"/>
      <c r="F77" s="26"/>
      <c r="G77" s="27"/>
    </row>
    <row r="78" spans="1:7" x14ac:dyDescent="0.25">
      <c r="A78" s="9" t="s">
        <v>102</v>
      </c>
      <c r="B78" s="14" t="s">
        <v>103</v>
      </c>
      <c r="C78" s="10" t="s">
        <v>13</v>
      </c>
      <c r="D78" s="18">
        <v>86.99</v>
      </c>
      <c r="E78" s="10">
        <v>3221</v>
      </c>
      <c r="F78" s="9" t="s">
        <v>23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86.99</v>
      </c>
      <c r="E79" s="24"/>
      <c r="F79" s="26"/>
      <c r="G79" s="27"/>
    </row>
    <row r="80" spans="1:7" x14ac:dyDescent="0.25">
      <c r="A80" s="9" t="s">
        <v>104</v>
      </c>
      <c r="B80" s="14" t="s">
        <v>105</v>
      </c>
      <c r="C80" s="10" t="s">
        <v>13</v>
      </c>
      <c r="D80" s="18">
        <v>78.41</v>
      </c>
      <c r="E80" s="10">
        <v>3231</v>
      </c>
      <c r="F80" s="9" t="s">
        <v>20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78.41</v>
      </c>
      <c r="E81" s="24"/>
      <c r="F81" s="26"/>
      <c r="G81" s="27"/>
    </row>
    <row r="82" spans="1:7" x14ac:dyDescent="0.25">
      <c r="A82" s="9" t="s">
        <v>106</v>
      </c>
      <c r="B82" s="14" t="s">
        <v>107</v>
      </c>
      <c r="C82" s="10" t="s">
        <v>13</v>
      </c>
      <c r="D82" s="18">
        <v>500</v>
      </c>
      <c r="E82" s="10">
        <v>3232</v>
      </c>
      <c r="F82" s="9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500</v>
      </c>
      <c r="E83" s="24"/>
      <c r="F83" s="26"/>
      <c r="G83" s="27"/>
    </row>
    <row r="84" spans="1:7" x14ac:dyDescent="0.25">
      <c r="A84" s="9" t="s">
        <v>108</v>
      </c>
      <c r="B84" s="14" t="s">
        <v>109</v>
      </c>
      <c r="C84" s="10" t="s">
        <v>13</v>
      </c>
      <c r="D84" s="18">
        <v>55</v>
      </c>
      <c r="E84" s="10">
        <v>3221</v>
      </c>
      <c r="F84" s="9" t="s">
        <v>23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55</v>
      </c>
      <c r="E85" s="24"/>
      <c r="F85" s="26"/>
      <c r="G85" s="27"/>
    </row>
    <row r="86" spans="1:7" x14ac:dyDescent="0.25">
      <c r="A86" s="9" t="s">
        <v>110</v>
      </c>
      <c r="B86" s="14" t="s">
        <v>111</v>
      </c>
      <c r="C86" s="10" t="s">
        <v>112</v>
      </c>
      <c r="D86" s="18">
        <v>711.6</v>
      </c>
      <c r="E86" s="10">
        <v>3224</v>
      </c>
      <c r="F86" s="9" t="s">
        <v>58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711.6</v>
      </c>
      <c r="E87" s="24"/>
      <c r="F87" s="26"/>
      <c r="G87" s="27"/>
    </row>
    <row r="88" spans="1:7" x14ac:dyDescent="0.25">
      <c r="A88" s="9" t="s">
        <v>113</v>
      </c>
      <c r="B88" s="14" t="s">
        <v>114</v>
      </c>
      <c r="C88" s="10" t="s">
        <v>115</v>
      </c>
      <c r="D88" s="18">
        <v>63.6</v>
      </c>
      <c r="E88" s="10">
        <v>3431</v>
      </c>
      <c r="F88" s="9" t="s">
        <v>34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63.6</v>
      </c>
      <c r="E89" s="24"/>
      <c r="F89" s="26"/>
      <c r="G89" s="27"/>
    </row>
    <row r="90" spans="1:7" x14ac:dyDescent="0.25">
      <c r="A90" s="9" t="s">
        <v>116</v>
      </c>
      <c r="B90" s="14" t="s">
        <v>117</v>
      </c>
      <c r="C90" s="10" t="s">
        <v>13</v>
      </c>
      <c r="D90" s="18">
        <v>394.01</v>
      </c>
      <c r="E90" s="10">
        <v>3237</v>
      </c>
      <c r="F90" s="9" t="s">
        <v>118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394.01</v>
      </c>
      <c r="E91" s="24"/>
      <c r="F91" s="26"/>
      <c r="G91" s="27"/>
    </row>
    <row r="92" spans="1:7" x14ac:dyDescent="0.25">
      <c r="A92" s="9" t="s">
        <v>119</v>
      </c>
      <c r="B92" s="14" t="s">
        <v>120</v>
      </c>
      <c r="C92" s="10" t="s">
        <v>121</v>
      </c>
      <c r="D92" s="18">
        <v>1569.49</v>
      </c>
      <c r="E92" s="10">
        <v>4221</v>
      </c>
      <c r="F92" s="9" t="s">
        <v>101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1569.49</v>
      </c>
      <c r="E93" s="24"/>
      <c r="F93" s="26"/>
      <c r="G93" s="27"/>
    </row>
    <row r="94" spans="1:7" x14ac:dyDescent="0.25">
      <c r="A94" s="9" t="s">
        <v>122</v>
      </c>
      <c r="B94" s="14" t="s">
        <v>123</v>
      </c>
      <c r="C94" s="10" t="s">
        <v>124</v>
      </c>
      <c r="D94" s="18">
        <v>543.32000000000005</v>
      </c>
      <c r="E94" s="10">
        <v>3222</v>
      </c>
      <c r="F94" s="9" t="s">
        <v>53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543.32000000000005</v>
      </c>
      <c r="E95" s="24"/>
      <c r="F95" s="26"/>
      <c r="G95" s="27"/>
    </row>
    <row r="96" spans="1:7" x14ac:dyDescent="0.25">
      <c r="A96" s="9" t="s">
        <v>125</v>
      </c>
      <c r="B96" s="14" t="s">
        <v>126</v>
      </c>
      <c r="C96" s="10" t="s">
        <v>13</v>
      </c>
      <c r="D96" s="18">
        <v>49.6</v>
      </c>
      <c r="E96" s="10">
        <v>3239</v>
      </c>
      <c r="F96" s="9" t="s">
        <v>50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49.6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13</v>
      </c>
      <c r="D98" s="18">
        <v>1083.4000000000001</v>
      </c>
      <c r="E98" s="10">
        <v>3222</v>
      </c>
      <c r="F98" s="9" t="s">
        <v>53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1083.4000000000001</v>
      </c>
      <c r="E99" s="24"/>
      <c r="F99" s="26"/>
      <c r="G99" s="27"/>
    </row>
    <row r="100" spans="1:7" x14ac:dyDescent="0.25">
      <c r="A100" s="9" t="s">
        <v>129</v>
      </c>
      <c r="B100" s="14" t="s">
        <v>130</v>
      </c>
      <c r="C100" s="10" t="s">
        <v>13</v>
      </c>
      <c r="D100" s="18">
        <v>1367</v>
      </c>
      <c r="E100" s="10">
        <v>3231</v>
      </c>
      <c r="F100" s="9" t="s">
        <v>20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1367</v>
      </c>
      <c r="E101" s="24"/>
      <c r="F101" s="26"/>
      <c r="G101" s="27"/>
    </row>
    <row r="102" spans="1:7" x14ac:dyDescent="0.25">
      <c r="A102" s="9" t="s">
        <v>131</v>
      </c>
      <c r="B102" s="14" t="s">
        <v>132</v>
      </c>
      <c r="C102" s="10" t="s">
        <v>13</v>
      </c>
      <c r="D102" s="18">
        <v>371.48</v>
      </c>
      <c r="E102" s="10">
        <v>3232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371.48</v>
      </c>
      <c r="E103" s="24"/>
      <c r="F103" s="26"/>
      <c r="G103" s="27"/>
    </row>
    <row r="104" spans="1:7" x14ac:dyDescent="0.25">
      <c r="A104" s="9" t="s">
        <v>133</v>
      </c>
      <c r="B104" s="14" t="s">
        <v>144</v>
      </c>
      <c r="C104" s="10" t="s">
        <v>13</v>
      </c>
      <c r="D104" s="18">
        <v>64.16</v>
      </c>
      <c r="E104" s="10">
        <v>3223</v>
      </c>
      <c r="F104" s="9" t="s">
        <v>43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64.16</v>
      </c>
      <c r="E105" s="24"/>
      <c r="F105" s="26"/>
      <c r="G105" s="27"/>
    </row>
    <row r="106" spans="1:7" x14ac:dyDescent="0.25">
      <c r="A106" s="9" t="s">
        <v>139</v>
      </c>
      <c r="B106" s="14" t="s">
        <v>140</v>
      </c>
      <c r="C106" s="10" t="s">
        <v>19</v>
      </c>
      <c r="D106" s="18">
        <v>49.1</v>
      </c>
      <c r="E106" s="10">
        <v>3221</v>
      </c>
      <c r="F106" s="9" t="s">
        <v>23</v>
      </c>
      <c r="G106" s="28" t="s">
        <v>15</v>
      </c>
    </row>
    <row r="107" spans="1:7" ht="15.75" thickBot="1" x14ac:dyDescent="0.3">
      <c r="A107" s="22" t="s">
        <v>16</v>
      </c>
      <c r="B107" s="23"/>
      <c r="C107" s="24"/>
      <c r="D107" s="25">
        <f>SUM(D106:D106)</f>
        <v>49.1</v>
      </c>
      <c r="E107" s="24"/>
      <c r="F107" s="26"/>
      <c r="G107" s="27"/>
    </row>
    <row r="108" spans="1:7" x14ac:dyDescent="0.25">
      <c r="A108" s="9"/>
      <c r="B108" s="14"/>
      <c r="C108" s="10"/>
      <c r="D108" s="18">
        <v>156083.15</v>
      </c>
      <c r="E108" s="10">
        <v>3111</v>
      </c>
      <c r="F108" s="9" t="s">
        <v>134</v>
      </c>
      <c r="G108" s="28" t="s">
        <v>15</v>
      </c>
    </row>
    <row r="109" spans="1:7" x14ac:dyDescent="0.25">
      <c r="A109" s="9"/>
      <c r="B109" s="14"/>
      <c r="C109" s="10"/>
      <c r="D109" s="18">
        <v>300</v>
      </c>
      <c r="E109" s="10">
        <v>3121</v>
      </c>
      <c r="F109" s="9" t="s">
        <v>142</v>
      </c>
      <c r="G109" s="29" t="s">
        <v>15</v>
      </c>
    </row>
    <row r="110" spans="1:7" x14ac:dyDescent="0.25">
      <c r="A110" s="9"/>
      <c r="B110" s="14"/>
      <c r="C110" s="10"/>
      <c r="D110" s="18">
        <v>25116.43</v>
      </c>
      <c r="E110" s="10">
        <v>3132</v>
      </c>
      <c r="F110" s="9" t="s">
        <v>143</v>
      </c>
      <c r="G110" s="29" t="s">
        <v>15</v>
      </c>
    </row>
    <row r="111" spans="1:7" x14ac:dyDescent="0.25">
      <c r="A111" s="9"/>
      <c r="B111" s="14"/>
      <c r="C111" s="10"/>
      <c r="D111" s="18">
        <v>72</v>
      </c>
      <c r="E111" s="10">
        <v>3211</v>
      </c>
      <c r="F111" s="9" t="s">
        <v>135</v>
      </c>
      <c r="G111" s="29" t="s">
        <v>15</v>
      </c>
    </row>
    <row r="112" spans="1:7" x14ac:dyDescent="0.25">
      <c r="A112" s="9"/>
      <c r="B112" s="14"/>
      <c r="C112" s="10"/>
      <c r="D112" s="18">
        <v>3868.61</v>
      </c>
      <c r="E112" s="10">
        <v>3212</v>
      </c>
      <c r="F112" s="9" t="s">
        <v>136</v>
      </c>
      <c r="G112" s="29" t="s">
        <v>15</v>
      </c>
    </row>
    <row r="113" spans="1:7" x14ac:dyDescent="0.25">
      <c r="A113" s="9"/>
      <c r="B113" s="14"/>
      <c r="C113" s="10"/>
      <c r="D113" s="18">
        <v>94</v>
      </c>
      <c r="E113" s="10">
        <v>3214</v>
      </c>
      <c r="F113" s="9" t="s">
        <v>137</v>
      </c>
      <c r="G113" s="29" t="s">
        <v>15</v>
      </c>
    </row>
    <row r="114" spans="1:7" x14ac:dyDescent="0.25">
      <c r="A114" s="9"/>
      <c r="B114" s="14"/>
      <c r="C114" s="10"/>
      <c r="D114" s="18">
        <v>609.32000000000005</v>
      </c>
      <c r="E114" s="10">
        <v>3237</v>
      </c>
      <c r="F114" s="9" t="s">
        <v>118</v>
      </c>
      <c r="G114" s="29" t="s">
        <v>15</v>
      </c>
    </row>
    <row r="115" spans="1:7" ht="15.75" thickBot="1" x14ac:dyDescent="0.3">
      <c r="A115" s="22" t="s">
        <v>16</v>
      </c>
      <c r="B115" s="23"/>
      <c r="C115" s="24"/>
      <c r="D115" s="25">
        <f>SUM(D108:D114)</f>
        <v>186143.50999999998</v>
      </c>
      <c r="E115" s="24"/>
      <c r="F115" s="26"/>
      <c r="G115" s="27"/>
    </row>
    <row r="116" spans="1:7" ht="15.75" thickBot="1" x14ac:dyDescent="0.3">
      <c r="A116" s="30" t="s">
        <v>138</v>
      </c>
      <c r="B116" s="31"/>
      <c r="C116" s="32"/>
      <c r="D116" s="33">
        <f>SUM(D8,D10,D12,D14,D16,D18,D20,D23,D25,D27,D29,D31,D33,D35,D37,D39,D41,D43,D45,D47,D49,D51,D53,D55,D57,D59,D61,D63,D65,D67,D69,D71,D73,D75,D77,D79,D81,D83,D85,D87,D89,D91,D93,D95,D97,D99,D101,D103,D105,D115,D107)</f>
        <v>232360.36999999997</v>
      </c>
      <c r="E116" s="32"/>
      <c r="F116" s="34"/>
      <c r="G116" s="35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ht="30" x14ac:dyDescent="0.25">
      <c r="A120" s="9"/>
      <c r="B120" s="14"/>
      <c r="C120" s="10"/>
      <c r="D120" s="18"/>
      <c r="E120" s="10"/>
      <c r="F120" s="20" t="s">
        <v>9</v>
      </c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2024-08-07T09:28:51Z</dcterms:modified>
</cp:coreProperties>
</file>