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107" i="1" l="1"/>
  <c r="D105" i="1"/>
  <c r="D103" i="1"/>
  <c r="D101" i="1"/>
  <c r="D99" i="1"/>
  <c r="D97" i="1"/>
  <c r="D95" i="1"/>
  <c r="D93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117" i="1" l="1"/>
</calcChain>
</file>

<file path=xl/sharedStrings.xml><?xml version="1.0" encoding="utf-8"?>
<sst xmlns="http://schemas.openxmlformats.org/spreadsheetml/2006/main" count="329" uniqueCount="156">
  <si>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</si>
  <si>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</si>
  <si>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</si>
  <si>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</si>
  <si>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</si>
  <si>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</si>
  <si>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</si>
  <si>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</si>
  <si>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</si>
  <si>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01.09.2024 Do 30.09.2024</t>
  </si>
  <si>
    <t>HRVATSKA UDRUGA RAVNATELJA OSNOVNIH ŠKOLA</t>
  </si>
  <si>
    <t>97748123085</t>
  </si>
  <si>
    <t>NOVSKA</t>
  </si>
  <si>
    <t>STRUČNO USAVRŠAVANJE ZAPOSLENIKA</t>
  </si>
  <si>
    <t>OSNOVNA ŠKOLA NIKOLE TESLE</t>
  </si>
  <si>
    <t>Ukupno:</t>
  </si>
  <si>
    <t>ABSOLUTE d.o.o.</t>
  </si>
  <si>
    <t>97586475497</t>
  </si>
  <si>
    <t>ZAGREB</t>
  </si>
  <si>
    <t>MATERIJAL I DIJELOVI ZA TEKUĆE I INVESTICIJSKO ODRŽAVANJE</t>
  </si>
  <si>
    <t>USLUGE TEKUĆEG I INVESTICIJSKOG ODRŽAVANJA</t>
  </si>
  <si>
    <t>MAT obrt za poduku vl. Maja Zelčić</t>
  </si>
  <si>
    <t>96946541215</t>
  </si>
  <si>
    <t>OSTALI NESPOMENUTI RASHODI POSLOVANJA</t>
  </si>
  <si>
    <t>BENT EXCELLENT</t>
  </si>
  <si>
    <t>91040737993</t>
  </si>
  <si>
    <t>UREDSKI MATERIJAL I OSTALI MATERIJALNI RASHODI</t>
  </si>
  <si>
    <t>ACQUISITUM MAGNUM d.o.o</t>
  </si>
  <si>
    <t>89836623071</t>
  </si>
  <si>
    <t>COPY ELECTRONIC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</si>
  <si>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</si>
  <si>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</si>
  <si>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</si>
  <si>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</si>
  <si>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</si>
  <si>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</si>
  <si>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</si>
  <si>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</si>
  <si>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</si>
  <si>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</si>
  <si>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</si>
  <si>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</si>
  <si>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VODOOPSKRBA I ODVODNJA</t>
  </si>
  <si>
    <t>83416546499</t>
  </si>
  <si>
    <t>IMBUS</t>
  </si>
  <si>
    <t>78777981902</t>
  </si>
  <si>
    <t>HRVATSKA ZAJEDNICA OSNOVNIH ŠKOLA</t>
  </si>
  <si>
    <t>78661516143</t>
  </si>
  <si>
    <t>ČLANARINE</t>
  </si>
  <si>
    <t>ZD ELEKTROPROMET</t>
  </si>
  <si>
    <t>78070821178</t>
  </si>
  <si>
    <t>ZAGREBAČKE PEKARNE KLARA d.d.</t>
  </si>
  <si>
    <t>76842508189</t>
  </si>
  <si>
    <t>MATERIJAL I SIROVINE</t>
  </si>
  <si>
    <t>GRADSKA PLINARA ZAGREB - OPSKRBA D.O.O.</t>
  </si>
  <si>
    <t>74364571096</t>
  </si>
  <si>
    <t>ENERGIJA</t>
  </si>
  <si>
    <t>Pevex d.d.</t>
  </si>
  <si>
    <t>73660371074</t>
  </si>
  <si>
    <t>SESVETE</t>
  </si>
  <si>
    <t>OPTIMUS lab.d.o.o.</t>
  </si>
  <si>
    <t>71981294715</t>
  </si>
  <si>
    <t>ČAKOVEC</t>
  </si>
  <si>
    <t>RAČUNALNE USLUGE</t>
  </si>
  <si>
    <t>BAUHAUS</t>
  </si>
  <si>
    <t>71642207963</t>
  </si>
  <si>
    <t>SITNI INVENTAR I AUTO GUME</t>
  </si>
  <si>
    <t>Telemach Hrvatska d.o.o.</t>
  </si>
  <si>
    <t>70133616033</t>
  </si>
  <si>
    <t>NAKLADA SLAP d.o.o.</t>
  </si>
  <si>
    <t>70108447975</t>
  </si>
  <si>
    <t>JASTREBARSKO</t>
  </si>
  <si>
    <t>ROSTRALIS</t>
  </si>
  <si>
    <t>69768703339</t>
  </si>
  <si>
    <t>HRT</t>
  </si>
  <si>
    <t>68419124305</t>
  </si>
  <si>
    <t>USLUGE PROMIDŽBE I INFORMIRANJA</t>
  </si>
  <si>
    <t>HGSPOT GRUPA d.o.o.</t>
  </si>
  <si>
    <t>65553879500</t>
  </si>
  <si>
    <t>HEP OPSKRBA D.O.O.</t>
  </si>
  <si>
    <t>63073332379</t>
  </si>
  <si>
    <t>KONZUM plus d.o.o.</t>
  </si>
  <si>
    <t>62226620908</t>
  </si>
  <si>
    <t>GRADSKI URED ZA OBNOVU, IZGRADNJU, PROSTORNO UREĐENJE, GRADITELJSTVO I KOMUNALNE POSLOVE</t>
  </si>
  <si>
    <t>61817894937</t>
  </si>
  <si>
    <t>DUBROVNIK SUN</t>
  </si>
  <si>
    <t>60174672203</t>
  </si>
  <si>
    <t>DUBROVNIK</t>
  </si>
  <si>
    <t>SLUŽBENA PUTOVANJA</t>
  </si>
  <si>
    <t>ALPHA ATEST</t>
  </si>
  <si>
    <t>58791089155</t>
  </si>
  <si>
    <t>OSTALE USLUGE</t>
  </si>
  <si>
    <t>ELLABO D.O.O. ZA PROIZVODNJU, VANJSKU I UNUTARNJU TRGOVINU ELEKTROMATERIJALOM</t>
  </si>
  <si>
    <t>48062605125</t>
  </si>
  <si>
    <t>EUROLUX d.o.o.</t>
  </si>
  <si>
    <t>46959677219</t>
  </si>
  <si>
    <t>DREZGA</t>
  </si>
  <si>
    <t>46535283602</t>
  </si>
  <si>
    <t>BESTOVJE</t>
  </si>
  <si>
    <t>DOKUMENTIT d.o.o.</t>
  </si>
  <si>
    <t>45392055435</t>
  </si>
  <si>
    <t>POSLOVNI EDUKATOR ZA SAVJETOVANJE D.O.O.</t>
  </si>
  <si>
    <t>45065170578</t>
  </si>
  <si>
    <t>LUKA INTERIJERI d.o.o.</t>
  </si>
  <si>
    <t>43460212611</t>
  </si>
  <si>
    <t>UREDSKA OPREMA I NAMJEŠTAJ</t>
  </si>
  <si>
    <t>PETROKOV</t>
  </si>
  <si>
    <t>42599613313</t>
  </si>
  <si>
    <t>HEP-PLIN D.O.O.</t>
  </si>
  <si>
    <t>41317489366</t>
  </si>
  <si>
    <t>OSIJEK</t>
  </si>
  <si>
    <t>ZATEZNE KAMATE</t>
  </si>
  <si>
    <t>MAGIRIS PRODAVAONICA "PIPA"</t>
  </si>
  <si>
    <t>40560536631</t>
  </si>
  <si>
    <t>METRO CASH &amp; CARRY D.O.O.</t>
  </si>
  <si>
    <t>38016445738</t>
  </si>
  <si>
    <t>JAVNI BILJEŽNIK VESNA KELEČIĆ</t>
  </si>
  <si>
    <t>29607079153</t>
  </si>
  <si>
    <t>INTELEKTUALNE I OSOBNE USLUGE</t>
  </si>
  <si>
    <t>A1  HRVATSKA D.O.O.</t>
  </si>
  <si>
    <t>29524210204</t>
  </si>
  <si>
    <t>ERSTE&amp;STEIERMÄRKISCHE BANK d.d.</t>
  </si>
  <si>
    <t>23057039320</t>
  </si>
  <si>
    <t>RIJEKA</t>
  </si>
  <si>
    <t>IKEA Hrvatska d.o.o.</t>
  </si>
  <si>
    <t>21523879111</t>
  </si>
  <si>
    <t>SESVETSKI KRALJEVEC</t>
  </si>
  <si>
    <t>EXECUTIVE TRAINING INSTITUTE MALTA</t>
  </si>
  <si>
    <t>MALTA</t>
  </si>
  <si>
    <t>STUDIO LEVAK</t>
  </si>
  <si>
    <t>15465045843</t>
  </si>
  <si>
    <t>AKD ZAŠTITA</t>
  </si>
  <si>
    <t>09253797076</t>
  </si>
  <si>
    <t>HOTEL IMPERIAL VODICE d.d.</t>
  </si>
  <si>
    <t>06819473304</t>
  </si>
  <si>
    <t>VODICE</t>
  </si>
  <si>
    <t>OFFERTISIMA</t>
  </si>
  <si>
    <t>00643859701</t>
  </si>
  <si>
    <t>SVETA NEDELJA</t>
  </si>
  <si>
    <t>DRŽAVNI PRORAČUN RH</t>
  </si>
  <si>
    <t xml:space="preserve"> 18683136487</t>
  </si>
  <si>
    <t>Pristojbe i naknade</t>
  </si>
  <si>
    <t>IDEVELOP TRAINING S.L.U</t>
  </si>
  <si>
    <t>-</t>
  </si>
  <si>
    <t>ŠPANJOLSKA</t>
  </si>
  <si>
    <t>PLAĆE ZA REDOVAN RAD</t>
  </si>
  <si>
    <t>NAKNADE ZA PRIJEVOZ, ZA RAD NA TERENU I ODVOJENI ŽIVOT</t>
  </si>
  <si>
    <t>OSTALE NAKNADE TROŠKOVA ZAPOSLENIMA</t>
  </si>
  <si>
    <t>NAKNADE ZA RAD PREDSTAVNIČKIH I IZVRŠNIH TIJELA I SLIČNO</t>
  </si>
  <si>
    <t>Sveukupno:</t>
  </si>
  <si>
    <t xml:space="preserve">
     </t>
  </si>
  <si>
    <t>VARAŽDIN</t>
  </si>
  <si>
    <t>KAŠTEL SUĆURAC</t>
  </si>
  <si>
    <t>DOPRINOSI ZA ZDRAVSTVENO OSIGURANJE</t>
  </si>
  <si>
    <t>OSTALI RASHODI ZA ZAPOSLENE</t>
  </si>
  <si>
    <t xml:space="preserve">Odgovorna osoba: REŠČIĆ ROMANA ANA_x000D_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</si>
</sst>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1"/>
  <sheetViews>
    <sheetView tabSelected="1" topLeftCell="A97" zoomScaleNormal="100" workbookViewId="0">
      <selection activeCell="F121" sqref="F1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150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485.15</v>
      </c>
      <c r="E9" s="10">
        <v>3224</v>
      </c>
      <c r="F9" s="9" t="s">
        <v>19</v>
      </c>
      <c r="G9" s="28" t="s">
        <v>14</v>
      </c>
    </row>
    <row r="10" spans="1:7" x14ac:dyDescent="0.25">
      <c r="A10" s="9"/>
      <c r="B10" s="14"/>
      <c r="C10" s="10"/>
      <c r="D10" s="18">
        <v>87.5</v>
      </c>
      <c r="E10" s="10">
        <v>3232</v>
      </c>
      <c r="F10" s="9" t="s">
        <v>20</v>
      </c>
      <c r="G10" s="29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SUM(D9:D10)</f>
        <v>572.65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18</v>
      </c>
      <c r="D12" s="18">
        <v>132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132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18</v>
      </c>
      <c r="D14" s="18">
        <v>736.75</v>
      </c>
      <c r="E14" s="10">
        <v>3221</v>
      </c>
      <c r="F14" s="9" t="s">
        <v>26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736.75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18</v>
      </c>
      <c r="D16" s="18">
        <v>70.010000000000005</v>
      </c>
      <c r="E16" s="10">
        <v>3224</v>
      </c>
      <c r="F16" s="9" t="s">
        <v>19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70.010000000000005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18</v>
      </c>
      <c r="D18" s="18">
        <v>282.81</v>
      </c>
      <c r="E18" s="10">
        <v>3235</v>
      </c>
      <c r="F18" s="9" t="s">
        <v>31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282.81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11.03</v>
      </c>
      <c r="E20" s="10">
        <v>3231</v>
      </c>
      <c r="F20" s="9" t="s">
        <v>35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11.03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18</v>
      </c>
      <c r="D22" s="18">
        <v>1.66</v>
      </c>
      <c r="E22" s="10">
        <v>3431</v>
      </c>
      <c r="F22" s="9" t="s">
        <v>38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1.66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18</v>
      </c>
      <c r="D24" s="18">
        <v>164.33</v>
      </c>
      <c r="E24" s="10">
        <v>3234</v>
      </c>
      <c r="F24" s="9" t="s">
        <v>41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164.33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18</v>
      </c>
      <c r="D26" s="18">
        <v>615.94000000000005</v>
      </c>
      <c r="E26" s="10">
        <v>3234</v>
      </c>
      <c r="F26" s="9" t="s">
        <v>41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615.94000000000005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18</v>
      </c>
      <c r="D28" s="18">
        <v>78.58</v>
      </c>
      <c r="E28" s="10">
        <v>3224</v>
      </c>
      <c r="F28" s="9" t="s">
        <v>19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78.58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18</v>
      </c>
      <c r="D30" s="18">
        <v>55</v>
      </c>
      <c r="E30" s="10">
        <v>3294</v>
      </c>
      <c r="F30" s="9" t="s">
        <v>48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55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18</v>
      </c>
      <c r="D32" s="18">
        <v>92.59</v>
      </c>
      <c r="E32" s="10">
        <v>3224</v>
      </c>
      <c r="F32" s="9" t="s">
        <v>19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92.59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18</v>
      </c>
      <c r="D34" s="18">
        <v>37.58</v>
      </c>
      <c r="E34" s="10">
        <v>3222</v>
      </c>
      <c r="F34" s="9" t="s">
        <v>53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37.58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18</v>
      </c>
      <c r="D36" s="18">
        <v>421.09</v>
      </c>
      <c r="E36" s="10">
        <v>3223</v>
      </c>
      <c r="F36" s="9" t="s">
        <v>56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421.09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24.21</v>
      </c>
      <c r="E38" s="10">
        <v>3224</v>
      </c>
      <c r="F38" s="9" t="s">
        <v>19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24.21</v>
      </c>
      <c r="E39" s="24"/>
      <c r="F39" s="26"/>
      <c r="G39" s="27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195</v>
      </c>
      <c r="E40" s="10">
        <v>3238</v>
      </c>
      <c r="F40" s="9" t="s">
        <v>63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195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18</v>
      </c>
      <c r="D42" s="18">
        <v>588.01</v>
      </c>
      <c r="E42" s="10">
        <v>3224</v>
      </c>
      <c r="F42" s="9" t="s">
        <v>19</v>
      </c>
      <c r="G42" s="28" t="s">
        <v>14</v>
      </c>
    </row>
    <row r="43" spans="1:7" x14ac:dyDescent="0.25">
      <c r="A43" s="9"/>
      <c r="B43" s="14"/>
      <c r="C43" s="10"/>
      <c r="D43" s="18">
        <v>70</v>
      </c>
      <c r="E43" s="10">
        <v>3225</v>
      </c>
      <c r="F43" s="9" t="s">
        <v>66</v>
      </c>
      <c r="G43" s="29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SUM(D42:D43)</f>
        <v>658.01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22.06</v>
      </c>
      <c r="E45" s="10">
        <v>3231</v>
      </c>
      <c r="F45" s="9" t="s">
        <v>35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22.06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193.75</v>
      </c>
      <c r="E47" s="10">
        <v>3213</v>
      </c>
      <c r="F47" s="9" t="s">
        <v>13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193.75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18</v>
      </c>
      <c r="D49" s="18">
        <v>271.91000000000003</v>
      </c>
      <c r="E49" s="10">
        <v>3224</v>
      </c>
      <c r="F49" s="9" t="s">
        <v>19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271.91000000000003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18</v>
      </c>
      <c r="D51" s="18">
        <v>10.62</v>
      </c>
      <c r="E51" s="10">
        <v>3233</v>
      </c>
      <c r="F51" s="9" t="s">
        <v>76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10.62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18</v>
      </c>
      <c r="D53" s="18">
        <v>72.349999999999994</v>
      </c>
      <c r="E53" s="10">
        <v>3224</v>
      </c>
      <c r="F53" s="9" t="s">
        <v>19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72.349999999999994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18</v>
      </c>
      <c r="D55" s="18">
        <v>332.7</v>
      </c>
      <c r="E55" s="10">
        <v>3223</v>
      </c>
      <c r="F55" s="9" t="s">
        <v>56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332.7</v>
      </c>
      <c r="E56" s="24"/>
      <c r="F56" s="26"/>
      <c r="G56" s="27"/>
    </row>
    <row r="57" spans="1:7" x14ac:dyDescent="0.25">
      <c r="A57" s="9" t="s">
        <v>81</v>
      </c>
      <c r="B57" s="14" t="s">
        <v>82</v>
      </c>
      <c r="C57" s="10" t="s">
        <v>18</v>
      </c>
      <c r="D57" s="18">
        <v>90.68</v>
      </c>
      <c r="E57" s="10">
        <v>3222</v>
      </c>
      <c r="F57" s="9" t="s">
        <v>53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90.68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18</v>
      </c>
      <c r="D59" s="18">
        <v>130.19999999999999</v>
      </c>
      <c r="E59" s="10">
        <v>3234</v>
      </c>
      <c r="F59" s="9" t="s">
        <v>41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130.19999999999999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87</v>
      </c>
      <c r="D61" s="18">
        <v>1063.5999999999999</v>
      </c>
      <c r="E61" s="10">
        <v>3211</v>
      </c>
      <c r="F61" s="9" t="s">
        <v>88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1063.5999999999999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18</v>
      </c>
      <c r="D63" s="18">
        <v>187.5</v>
      </c>
      <c r="E63" s="10">
        <v>3239</v>
      </c>
      <c r="F63" s="9" t="s">
        <v>91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187.5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10" t="s">
        <v>18</v>
      </c>
      <c r="D65" s="18">
        <v>242.25</v>
      </c>
      <c r="E65" s="10">
        <v>3224</v>
      </c>
      <c r="F65" s="9" t="s">
        <v>19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242.25</v>
      </c>
      <c r="E66" s="24"/>
      <c r="F66" s="26"/>
      <c r="G66" s="27"/>
    </row>
    <row r="67" spans="1:7" x14ac:dyDescent="0.25">
      <c r="A67" s="9" t="s">
        <v>94</v>
      </c>
      <c r="B67" s="14" t="s">
        <v>95</v>
      </c>
      <c r="C67" s="10" t="s">
        <v>18</v>
      </c>
      <c r="D67" s="18">
        <v>53.16</v>
      </c>
      <c r="E67" s="10">
        <v>3224</v>
      </c>
      <c r="F67" s="9" t="s">
        <v>19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53.16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98</v>
      </c>
      <c r="D69" s="18">
        <v>174.7</v>
      </c>
      <c r="E69" s="10">
        <v>3232</v>
      </c>
      <c r="F69" s="9" t="s">
        <v>20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174.7</v>
      </c>
      <c r="E70" s="24"/>
      <c r="F70" s="26"/>
      <c r="G70" s="27"/>
    </row>
    <row r="71" spans="1:7" x14ac:dyDescent="0.25">
      <c r="A71" s="9" t="s">
        <v>99</v>
      </c>
      <c r="B71" s="14" t="s">
        <v>100</v>
      </c>
      <c r="C71" s="10" t="s">
        <v>18</v>
      </c>
      <c r="D71" s="18">
        <v>148.5</v>
      </c>
      <c r="E71" s="10">
        <v>3238</v>
      </c>
      <c r="F71" s="9" t="s">
        <v>63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148.5</v>
      </c>
      <c r="E72" s="24"/>
      <c r="F72" s="26"/>
      <c r="G72" s="27"/>
    </row>
    <row r="73" spans="1:7" x14ac:dyDescent="0.25">
      <c r="A73" s="9" t="s">
        <v>101</v>
      </c>
      <c r="B73" s="14" t="s">
        <v>102</v>
      </c>
      <c r="C73" s="10" t="s">
        <v>152</v>
      </c>
      <c r="D73" s="18">
        <v>108</v>
      </c>
      <c r="E73" s="10">
        <v>3213</v>
      </c>
      <c r="F73" s="9" t="s">
        <v>13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108</v>
      </c>
      <c r="E74" s="24"/>
      <c r="F74" s="26"/>
      <c r="G74" s="27"/>
    </row>
    <row r="75" spans="1:7" x14ac:dyDescent="0.25">
      <c r="A75" s="9" t="s">
        <v>103</v>
      </c>
      <c r="B75" s="14" t="s">
        <v>104</v>
      </c>
      <c r="C75" s="10" t="s">
        <v>151</v>
      </c>
      <c r="D75" s="18">
        <v>1791.66</v>
      </c>
      <c r="E75" s="10">
        <v>4221</v>
      </c>
      <c r="F75" s="9" t="s">
        <v>105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1791.66</v>
      </c>
      <c r="E76" s="24"/>
      <c r="F76" s="26"/>
      <c r="G76" s="27"/>
    </row>
    <row r="77" spans="1:7" x14ac:dyDescent="0.25">
      <c r="A77" s="9" t="s">
        <v>106</v>
      </c>
      <c r="B77" s="14" t="s">
        <v>107</v>
      </c>
      <c r="C77" s="10" t="s">
        <v>18</v>
      </c>
      <c r="D77" s="18">
        <v>49.04</v>
      </c>
      <c r="E77" s="10">
        <v>3224</v>
      </c>
      <c r="F77" s="9" t="s">
        <v>19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49.04</v>
      </c>
      <c r="E78" s="24"/>
      <c r="F78" s="26"/>
      <c r="G78" s="27"/>
    </row>
    <row r="79" spans="1:7" x14ac:dyDescent="0.25">
      <c r="A79" s="9" t="s">
        <v>108</v>
      </c>
      <c r="B79" s="14" t="s">
        <v>109</v>
      </c>
      <c r="C79" s="10" t="s">
        <v>110</v>
      </c>
      <c r="D79" s="18">
        <v>24.13</v>
      </c>
      <c r="E79" s="10">
        <v>3433</v>
      </c>
      <c r="F79" s="9" t="s">
        <v>111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24.13</v>
      </c>
      <c r="E80" s="24"/>
      <c r="F80" s="26"/>
      <c r="G80" s="27"/>
    </row>
    <row r="81" spans="1:7" x14ac:dyDescent="0.25">
      <c r="A81" s="9" t="s">
        <v>112</v>
      </c>
      <c r="B81" s="14" t="s">
        <v>113</v>
      </c>
      <c r="C81" s="10" t="s">
        <v>18</v>
      </c>
      <c r="D81" s="18">
        <v>60.8</v>
      </c>
      <c r="E81" s="10">
        <v>3224</v>
      </c>
      <c r="F81" s="9" t="s">
        <v>19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60.8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18</v>
      </c>
      <c r="D83" s="18">
        <v>278.12</v>
      </c>
      <c r="E83" s="10">
        <v>3221</v>
      </c>
      <c r="F83" s="9" t="s">
        <v>26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278.12</v>
      </c>
      <c r="E84" s="24"/>
      <c r="F84" s="26"/>
      <c r="G84" s="27"/>
    </row>
    <row r="85" spans="1:7" x14ac:dyDescent="0.25">
      <c r="A85" s="9" t="s">
        <v>116</v>
      </c>
      <c r="B85" s="14" t="s">
        <v>117</v>
      </c>
      <c r="C85" s="10" t="s">
        <v>18</v>
      </c>
      <c r="D85" s="18">
        <v>111.38</v>
      </c>
      <c r="E85" s="10">
        <v>3237</v>
      </c>
      <c r="F85" s="9" t="s">
        <v>118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111.38</v>
      </c>
      <c r="E86" s="24"/>
      <c r="F86" s="26"/>
      <c r="G86" s="27"/>
    </row>
    <row r="87" spans="1:7" x14ac:dyDescent="0.25">
      <c r="A87" s="9" t="s">
        <v>119</v>
      </c>
      <c r="B87" s="14" t="s">
        <v>120</v>
      </c>
      <c r="C87" s="10" t="s">
        <v>18</v>
      </c>
      <c r="D87" s="18">
        <v>58</v>
      </c>
      <c r="E87" s="10">
        <v>3231</v>
      </c>
      <c r="F87" s="9" t="s">
        <v>35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58</v>
      </c>
      <c r="E88" s="24"/>
      <c r="F88" s="26"/>
      <c r="G88" s="27"/>
    </row>
    <row r="89" spans="1:7" x14ac:dyDescent="0.25">
      <c r="A89" s="9" t="s">
        <v>121</v>
      </c>
      <c r="B89" s="14" t="s">
        <v>122</v>
      </c>
      <c r="C89" s="10" t="s">
        <v>123</v>
      </c>
      <c r="D89" s="18">
        <v>22.01</v>
      </c>
      <c r="E89" s="10">
        <v>3431</v>
      </c>
      <c r="F89" s="9" t="s">
        <v>38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22.01</v>
      </c>
      <c r="E90" s="24"/>
      <c r="F90" s="26"/>
      <c r="G90" s="27"/>
    </row>
    <row r="91" spans="1:7" x14ac:dyDescent="0.25">
      <c r="A91" s="9" t="s">
        <v>124</v>
      </c>
      <c r="B91" s="14" t="s">
        <v>125</v>
      </c>
      <c r="C91" s="10" t="s">
        <v>126</v>
      </c>
      <c r="D91" s="18">
        <v>426.65</v>
      </c>
      <c r="E91" s="10">
        <v>3221</v>
      </c>
      <c r="F91" s="9" t="s">
        <v>26</v>
      </c>
      <c r="G91" s="28" t="s">
        <v>14</v>
      </c>
    </row>
    <row r="92" spans="1:7" x14ac:dyDescent="0.25">
      <c r="A92" s="9"/>
      <c r="B92" s="14"/>
      <c r="C92" s="10"/>
      <c r="D92" s="18">
        <v>1499.99</v>
      </c>
      <c r="E92" s="10">
        <v>4221</v>
      </c>
      <c r="F92" s="9" t="s">
        <v>105</v>
      </c>
      <c r="G92" s="29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SUM(D91:D92)</f>
        <v>1926.6399999999999</v>
      </c>
      <c r="E93" s="24"/>
      <c r="F93" s="26"/>
      <c r="G93" s="27"/>
    </row>
    <row r="94" spans="1:7" x14ac:dyDescent="0.25">
      <c r="A94" s="9" t="s">
        <v>127</v>
      </c>
      <c r="B94" s="14" t="s">
        <v>143</v>
      </c>
      <c r="C94" s="10" t="s">
        <v>128</v>
      </c>
      <c r="D94" s="18">
        <v>920</v>
      </c>
      <c r="E94" s="10">
        <v>3213</v>
      </c>
      <c r="F94" s="9" t="s">
        <v>13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920</v>
      </c>
      <c r="E95" s="24"/>
      <c r="F95" s="26"/>
      <c r="G95" s="27"/>
    </row>
    <row r="96" spans="1:7" x14ac:dyDescent="0.25">
      <c r="A96" s="9" t="s">
        <v>129</v>
      </c>
      <c r="B96" s="14" t="s">
        <v>130</v>
      </c>
      <c r="C96" s="10" t="s">
        <v>18</v>
      </c>
      <c r="D96" s="18">
        <v>980</v>
      </c>
      <c r="E96" s="10">
        <v>3232</v>
      </c>
      <c r="F96" s="9" t="s">
        <v>20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980</v>
      </c>
      <c r="E97" s="24"/>
      <c r="F97" s="26"/>
      <c r="G97" s="27"/>
    </row>
    <row r="98" spans="1:7" x14ac:dyDescent="0.25">
      <c r="A98" s="9" t="s">
        <v>131</v>
      </c>
      <c r="B98" s="14" t="s">
        <v>132</v>
      </c>
      <c r="C98" s="10" t="s">
        <v>18</v>
      </c>
      <c r="D98" s="18">
        <v>49.6</v>
      </c>
      <c r="E98" s="10">
        <v>3239</v>
      </c>
      <c r="F98" s="9" t="s">
        <v>91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49.6</v>
      </c>
      <c r="E99" s="24"/>
      <c r="F99" s="26"/>
      <c r="G99" s="27"/>
    </row>
    <row r="100" spans="1:7" x14ac:dyDescent="0.25">
      <c r="A100" s="9" t="s">
        <v>133</v>
      </c>
      <c r="B100" s="14" t="s">
        <v>134</v>
      </c>
      <c r="C100" s="10" t="s">
        <v>135</v>
      </c>
      <c r="D100" s="18">
        <v>245.4</v>
      </c>
      <c r="E100" s="10">
        <v>3211</v>
      </c>
      <c r="F100" s="9" t="s">
        <v>88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245.4</v>
      </c>
      <c r="E101" s="24"/>
      <c r="F101" s="26"/>
      <c r="G101" s="27"/>
    </row>
    <row r="102" spans="1:7" x14ac:dyDescent="0.25">
      <c r="A102" s="9" t="s">
        <v>136</v>
      </c>
      <c r="B102" s="14" t="s">
        <v>137</v>
      </c>
      <c r="C102" s="10" t="s">
        <v>138</v>
      </c>
      <c r="D102" s="18">
        <v>79.25</v>
      </c>
      <c r="E102" s="10">
        <v>3221</v>
      </c>
      <c r="F102" s="9" t="s">
        <v>26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79.25</v>
      </c>
      <c r="E103" s="24"/>
      <c r="F103" s="26"/>
      <c r="G103" s="27"/>
    </row>
    <row r="104" spans="1:7" x14ac:dyDescent="0.25">
      <c r="A104" s="9" t="s">
        <v>139</v>
      </c>
      <c r="B104" s="14" t="s">
        <v>140</v>
      </c>
      <c r="C104" s="10" t="s">
        <v>18</v>
      </c>
      <c r="D104" s="18">
        <v>33.18</v>
      </c>
      <c r="E104" s="10">
        <v>3295</v>
      </c>
      <c r="F104" s="9" t="s">
        <v>141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33.18</v>
      </c>
      <c r="E105" s="24"/>
      <c r="F105" s="26"/>
      <c r="G105" s="27"/>
    </row>
    <row r="106" spans="1:7" x14ac:dyDescent="0.25">
      <c r="A106" s="9" t="s">
        <v>142</v>
      </c>
      <c r="B106" s="14" t="s">
        <v>143</v>
      </c>
      <c r="C106" s="10" t="s">
        <v>144</v>
      </c>
      <c r="D106" s="18">
        <v>800</v>
      </c>
      <c r="E106" s="10">
        <v>3213</v>
      </c>
      <c r="F106" s="9" t="s">
        <v>13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800</v>
      </c>
      <c r="E107" s="24"/>
      <c r="F107" s="26"/>
      <c r="G107" s="27"/>
    </row>
    <row r="108" spans="1:7" x14ac:dyDescent="0.25">
      <c r="A108" s="9"/>
      <c r="B108" s="14"/>
      <c r="C108" s="10"/>
      <c r="D108" s="18">
        <v>142398.97</v>
      </c>
      <c r="E108" s="10">
        <v>3111</v>
      </c>
      <c r="F108" s="9" t="s">
        <v>145</v>
      </c>
      <c r="G108" s="28" t="s">
        <v>14</v>
      </c>
    </row>
    <row r="109" spans="1:7" x14ac:dyDescent="0.25">
      <c r="A109" s="9"/>
      <c r="B109" s="14"/>
      <c r="C109" s="10"/>
      <c r="D109" s="18">
        <v>3241.77</v>
      </c>
      <c r="E109" s="10">
        <v>3121</v>
      </c>
      <c r="F109" s="9" t="s">
        <v>154</v>
      </c>
      <c r="G109" s="29"/>
    </row>
    <row r="110" spans="1:7" x14ac:dyDescent="0.25">
      <c r="A110" s="9"/>
      <c r="B110" s="14"/>
      <c r="C110" s="10"/>
      <c r="D110" s="18">
        <v>22897.53</v>
      </c>
      <c r="E110" s="10">
        <v>3132</v>
      </c>
      <c r="F110" s="9" t="s">
        <v>153</v>
      </c>
      <c r="G110" s="29" t="s">
        <v>14</v>
      </c>
    </row>
    <row r="111" spans="1:7" x14ac:dyDescent="0.25">
      <c r="A111" s="9"/>
      <c r="B111" s="14"/>
      <c r="C111" s="10"/>
      <c r="D111" s="18">
        <v>810</v>
      </c>
      <c r="E111" s="10">
        <v>3211</v>
      </c>
      <c r="F111" s="9" t="s">
        <v>88</v>
      </c>
      <c r="G111" s="29" t="s">
        <v>14</v>
      </c>
    </row>
    <row r="112" spans="1:7" x14ac:dyDescent="0.25">
      <c r="A112" s="9"/>
      <c r="B112" s="14"/>
      <c r="C112" s="10"/>
      <c r="D112" s="18">
        <v>2085.4499999999998</v>
      </c>
      <c r="E112" s="10">
        <v>3212</v>
      </c>
      <c r="F112" s="9" t="s">
        <v>146</v>
      </c>
      <c r="G112" s="29" t="s">
        <v>14</v>
      </c>
    </row>
    <row r="113" spans="1:7" x14ac:dyDescent="0.25">
      <c r="A113" s="9"/>
      <c r="B113" s="14"/>
      <c r="C113" s="10"/>
      <c r="D113" s="18">
        <v>8835.85</v>
      </c>
      <c r="E113" s="10">
        <v>3213</v>
      </c>
      <c r="F113" s="9" t="s">
        <v>13</v>
      </c>
      <c r="G113" s="29" t="s">
        <v>14</v>
      </c>
    </row>
    <row r="114" spans="1:7" x14ac:dyDescent="0.25">
      <c r="A114" s="9"/>
      <c r="B114" s="14"/>
      <c r="C114" s="10"/>
      <c r="D114" s="18">
        <v>86.5</v>
      </c>
      <c r="E114" s="10">
        <v>3214</v>
      </c>
      <c r="F114" s="9" t="s">
        <v>147</v>
      </c>
      <c r="G114" s="29" t="s">
        <v>14</v>
      </c>
    </row>
    <row r="115" spans="1:7" x14ac:dyDescent="0.25">
      <c r="A115" s="9"/>
      <c r="B115" s="14"/>
      <c r="C115" s="10"/>
      <c r="D115" s="18">
        <v>259.39999999999998</v>
      </c>
      <c r="E115" s="10">
        <v>3291</v>
      </c>
      <c r="F115" s="9" t="s">
        <v>148</v>
      </c>
      <c r="G115" s="29" t="s">
        <v>14</v>
      </c>
    </row>
    <row r="116" spans="1:7" ht="21" customHeight="1" thickBot="1" x14ac:dyDescent="0.3">
      <c r="A116" s="22" t="s">
        <v>15</v>
      </c>
      <c r="B116" s="23"/>
      <c r="C116" s="24"/>
      <c r="D116" s="25">
        <f>SUM(D108:D115)</f>
        <v>180615.47</v>
      </c>
      <c r="E116" s="24"/>
      <c r="F116" s="26"/>
      <c r="G116" s="27"/>
    </row>
    <row r="117" spans="1:7" ht="15.75" thickBot="1" x14ac:dyDescent="0.3">
      <c r="A117" s="30" t="s">
        <v>149</v>
      </c>
      <c r="B117" s="31"/>
      <c r="C117" s="32"/>
      <c r="D117" s="33">
        <f>SUM(D8,D11,D13,D15,D17,D19,D21,D23,D25,D27,D29,D31,D33,D35,D37,D39,D41,D44,D46,D48,D50,D52,D54,D56,D58,D60,D62,D64,D66,D68,D70,D72,D74,D76,D78,D80,D82,D84,D86,D88,D90,D93,D95,D97,D99,D101,D103,D105,D107,D116)</f>
        <v>195385.9</v>
      </c>
      <c r="E117" s="32"/>
      <c r="F117" s="34"/>
      <c r="G117" s="35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ht="30" x14ac:dyDescent="0.25">
      <c r="A120" s="9"/>
      <c r="B120" s="14"/>
      <c r="C120" s="10"/>
      <c r="D120" s="18"/>
      <c r="E120" s="10"/>
      <c r="F120" s="20" t="s">
        <v>155</v>
      </c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2024-10-11T06:40:53Z</cp:lastPrinted>
  <dcterms:created xsi:type="dcterms:W3CDTF">2024-03-05T11:42:46Z</dcterms:created>
  <dcterms:modified xsi:type="dcterms:W3CDTF">2024-10-11T06:43:10Z</dcterms:modified>
</cp:coreProperties>
</file>